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570" windowWidth="28455" windowHeight="11955"/>
  </bookViews>
  <sheets>
    <sheet name="без учета счетов бюджета" sheetId="2" r:id="rId1"/>
  </sheets>
  <definedNames>
    <definedName name="_xlnm._FilterDatabase" localSheetId="0" hidden="1">'без учета счетов бюджета'!$A$7:$AP$80</definedName>
    <definedName name="_xlnm.Print_Titles" localSheetId="0">'без учета счетов бюджета'!$7:$8</definedName>
  </definedNames>
  <calcPr calcId="124519"/>
</workbook>
</file>

<file path=xl/calcChain.xml><?xml version="1.0" encoding="utf-8"?>
<calcChain xmlns="http://schemas.openxmlformats.org/spreadsheetml/2006/main">
  <c r="AP11" i="2"/>
  <c r="AP10"/>
  <c r="AP52" l="1"/>
  <c r="AP65"/>
  <c r="AP58"/>
  <c r="AP77"/>
  <c r="AP76"/>
  <c r="AP75"/>
  <c r="AP74"/>
  <c r="AP73"/>
  <c r="AP72"/>
  <c r="AP71"/>
  <c r="AP70"/>
  <c r="AP69"/>
  <c r="AP68"/>
  <c r="AP67"/>
  <c r="AP66"/>
  <c r="AP64"/>
  <c r="AP63"/>
  <c r="AP62"/>
  <c r="AP61"/>
  <c r="AP60"/>
  <c r="AP59"/>
  <c r="AP57"/>
  <c r="AP56"/>
  <c r="AP55"/>
  <c r="AP54"/>
  <c r="AP53"/>
  <c r="AP51"/>
  <c r="AP50"/>
  <c r="AP49"/>
  <c r="AP48"/>
  <c r="AP47"/>
  <c r="AP46"/>
  <c r="AP45"/>
  <c r="AP44"/>
  <c r="AP43"/>
  <c r="AP42"/>
  <c r="AP41"/>
  <c r="AP40"/>
  <c r="AP39"/>
  <c r="AP38"/>
  <c r="AP36"/>
  <c r="AP35"/>
  <c r="AP34"/>
  <c r="AP33"/>
  <c r="AP32"/>
  <c r="AP31"/>
  <c r="AP30"/>
  <c r="AP29"/>
  <c r="AP28"/>
  <c r="AP27"/>
  <c r="AP26"/>
  <c r="AP25"/>
  <c r="AP24"/>
  <c r="AP23"/>
  <c r="AP22"/>
  <c r="AP21"/>
  <c r="AP20"/>
  <c r="AP19"/>
  <c r="AP18"/>
  <c r="AP17"/>
  <c r="AP16"/>
  <c r="AP15"/>
  <c r="AP14"/>
  <c r="AP13"/>
  <c r="AP12"/>
  <c r="AP9"/>
  <c r="AP37" l="1"/>
</calcChain>
</file>

<file path=xl/sharedStrings.xml><?xml version="1.0" encoding="utf-8"?>
<sst xmlns="http://schemas.openxmlformats.org/spreadsheetml/2006/main" count="458" uniqueCount="110">
  <si>
    <t/>
  </si>
  <si>
    <t>903</t>
  </si>
  <si>
    <t>0000</t>
  </si>
  <si>
    <t>0000000000</t>
  </si>
  <si>
    <t>000</t>
  </si>
  <si>
    <t>0100</t>
  </si>
  <si>
    <t>0104</t>
  </si>
  <si>
    <t>0400</t>
  </si>
  <si>
    <t>0401</t>
  </si>
  <si>
    <t>0700</t>
  </si>
  <si>
    <t>0701</t>
  </si>
  <si>
    <t>0702</t>
  </si>
  <si>
    <t>0703</t>
  </si>
  <si>
    <t>0707</t>
  </si>
  <si>
    <t>0709</t>
  </si>
  <si>
    <t>1000</t>
  </si>
  <si>
    <t>1004</t>
  </si>
  <si>
    <t>1100</t>
  </si>
  <si>
    <t>1102</t>
  </si>
  <si>
    <t>912</t>
  </si>
  <si>
    <t>1300</t>
  </si>
  <si>
    <t>1301</t>
  </si>
  <si>
    <t>919</t>
  </si>
  <si>
    <t>0113</t>
  </si>
  <si>
    <t>0412</t>
  </si>
  <si>
    <t>0500</t>
  </si>
  <si>
    <t>936</t>
  </si>
  <si>
    <t>0102</t>
  </si>
  <si>
    <t>0105</t>
  </si>
  <si>
    <t>0111</t>
  </si>
  <si>
    <t>0300</t>
  </si>
  <si>
    <t>0310</t>
  </si>
  <si>
    <t>0314</t>
  </si>
  <si>
    <t>0406</t>
  </si>
  <si>
    <t>0408</t>
  </si>
  <si>
    <t>0409</t>
  </si>
  <si>
    <t>0502</t>
  </si>
  <si>
    <t>0503</t>
  </si>
  <si>
    <t>0600</t>
  </si>
  <si>
    <t>0603</t>
  </si>
  <si>
    <t>0705</t>
  </si>
  <si>
    <t>0800</t>
  </si>
  <si>
    <t>0801</t>
  </si>
  <si>
    <t>1001</t>
  </si>
  <si>
    <t>1003</t>
  </si>
  <si>
    <t>1103</t>
  </si>
  <si>
    <t>941</t>
  </si>
  <si>
    <t>0106</t>
  </si>
  <si>
    <t>943</t>
  </si>
  <si>
    <t>0103</t>
  </si>
  <si>
    <t>ВСЕГО РАСХОДОВ:</t>
  </si>
  <si>
    <t xml:space="preserve">                                                                      
                                                                           </t>
  </si>
  <si>
    <t>________</t>
  </si>
  <si>
    <t>Наименование главных распорядителей/ расходов</t>
  </si>
  <si>
    <t>Код главного распрядителя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</si>
  <si>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</si>
  <si>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</si>
  <si>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</si>
  <si>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</si>
  <si>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4 к отчету</t>
  </si>
  <si>
    <t>об исполнении городского бюджета</t>
  </si>
  <si>
    <t>ВЕДОМСТВЕННАЯ СТРУКТУРА</t>
  </si>
  <si>
    <t>расходов бюджета муниципального образования городского округа город Вятские Поляны Кировской области за 1 полугодие 2025 года</t>
  </si>
  <si>
    <t>за 1 полугодие 2025 года</t>
  </si>
  <si>
    <t>Управление образования администрации города Вятские Поляны Кировской области</t>
  </si>
  <si>
    <t>ОБЩЕГОСУДАРСТВЕННЫЕ ВОПРОСЫ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</si>
  <si>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</si>
  <si>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</si>
  <si>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</si>
  <si>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Общеэкономические вопросы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</si>
  <si>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</si>
  <si>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</si>
  <si>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</si>
  <si>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</si>
  <si>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</si>
  <si>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</si>
  <si>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СОЦИАЛЬНАЯ ПОЛИТИКА</t>
  </si>
  <si>
    <t>Охрана семьи и детства</t>
  </si>
  <si>
    <t>ФИЗИЧЕСКАЯ КУЛЬТУРА И СПОРТ</t>
  </si>
  <si>
    <t>Массовый спорт</t>
  </si>
  <si>
    <t>Финансовое управление администрации города Вятские Поляны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</si>
  <si>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</si>
  <si>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</si>
  <si>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по делам муниципальной собственности города Вятские Поляны</t>
  </si>
  <si>
    <t>Другие вопросы в области национальной экономики</t>
  </si>
  <si>
    <t>Администрация муниципального образования городского округа города Вятские Поляны Кировской области</t>
  </si>
  <si>
    <t>Функционирование высшего должностного лица субъекта Российской Федерации и муниципального образования</t>
  </si>
  <si>
    <t>Судебная система</t>
  </si>
  <si>
    <t>Резервные фонды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</si>
  <si>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</si>
  <si>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</si>
  <si>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</si>
  <si>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Водное хозяйство</t>
  </si>
  <si>
    <t>Транспорт</t>
  </si>
  <si>
    <t>Дорожное хозяйство (дорожные фонды)</t>
  </si>
  <si>
    <t>ЖИЛИЩНО-КОММУНАЛЬНОЕ ХОЗЯЙСТВО</t>
  </si>
  <si>
    <t>Коммунальное хозяйство</t>
  </si>
  <si>
    <t>Благоустройство</t>
  </si>
  <si>
    <t>ОХРАНА ОКРУЖАЮЩЕЙ СРЕДЫ</t>
  </si>
  <si>
    <t>Охрана объектов растительного и животного мира и среды их обитания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</si>
  <si>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</si>
  <si>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</si>
  <si>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</si>
  <si>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Пенсионное обеспечение</t>
  </si>
  <si>
    <t>Социальное обеспечение населения</t>
  </si>
  <si>
    <t>Спорт высших достижений</t>
  </si>
  <si>
    <t>Контрольно-счетная комиссия муниципального образования городского округа город Вятские Поляны Кировской области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</si>
  <si>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</si>
  <si>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Вятскополянская городская Дума Кировской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</si>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</sst>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  <font>
      <sz val="10"/>
      <color indexed="8"/>
      <name val="Arial Cyr"/>
      <family val="2"/>
    </font>
    <font>
      <b/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1">
      <alignment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0" fontId="10" fillId="0" borderId="5">
      <alignment horizontal="center" vertical="center" wrapText="1"/>
    </xf>
    <xf numFmtId="4" fontId="11" fillId="5" borderId="5">
      <alignment horizontal="right" vertical="top" shrinkToFit="1"/>
    </xf>
    <xf numFmtId="10" fontId="11" fillId="5" borderId="5">
      <alignment horizontal="right" vertical="top" shrinkToFit="1"/>
    </xf>
  </cellStyleXfs>
  <cellXfs count="8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wrapText="1"/>
    </xf>
    <xf numFmtId="0" fontId="1" fillId="0" borderId="1" xfId="2" applyNumberFormat="1" applyProtection="1"/>
    <xf numFmtId="164" fontId="3" fillId="2" borderId="2" xfId="9" applyNumberFormat="1" applyProtection="1">
      <alignment horizontal="right" vertical="top" shrinkToFit="1"/>
    </xf>
    <xf numFmtId="10" fontId="3" fillId="2" borderId="2" xfId="10" applyNumberFormat="1" applyProtection="1">
      <alignment horizontal="right" vertical="top" shrinkToFit="1"/>
    </xf>
    <xf numFmtId="164" fontId="3" fillId="3" borderId="2" xfId="12" applyNumberFormat="1" applyProtection="1">
      <alignment horizontal="right" vertical="top" shrinkToFit="1"/>
    </xf>
    <xf numFmtId="0" fontId="1" fillId="0" borderId="1" xfId="14" applyNumberFormat="1" applyProtection="1">
      <alignment horizontal="left" wrapText="1"/>
    </xf>
    <xf numFmtId="164" fontId="3" fillId="2" borderId="4" xfId="9" applyNumberFormat="1" applyBorder="1" applyProtection="1">
      <alignment horizontal="right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64" fontId="3" fillId="0" borderId="2" xfId="12" applyNumberFormat="1" applyFill="1" applyProtection="1">
      <alignment horizontal="right" vertical="top" shrinkToFit="1"/>
    </xf>
    <xf numFmtId="165" fontId="1" fillId="0" borderId="3" xfId="2" applyNumberFormat="1" applyBorder="1" applyAlignment="1" applyProtection="1">
      <alignment vertical="top"/>
    </xf>
    <xf numFmtId="164" fontId="8" fillId="2" borderId="2" xfId="9" applyNumberFormat="1" applyFont="1" applyProtection="1">
      <alignment horizontal="right" vertical="top" shrinkToFit="1"/>
    </xf>
    <xf numFmtId="164" fontId="8" fillId="0" borderId="2" xfId="9" applyNumberFormat="1" applyFont="1" applyFill="1" applyProtection="1">
      <alignment horizontal="right" vertical="top" shrinkToFit="1"/>
    </xf>
    <xf numFmtId="10" fontId="8" fillId="2" borderId="2" xfId="10" applyNumberFormat="1" applyFont="1" applyProtection="1">
      <alignment horizontal="right" vertical="top" shrinkToFit="1"/>
    </xf>
    <xf numFmtId="164" fontId="8" fillId="2" borderId="4" xfId="9" applyNumberFormat="1" applyFont="1" applyBorder="1" applyProtection="1">
      <alignment horizontal="right" vertical="top" shrinkToFit="1"/>
    </xf>
    <xf numFmtId="165" fontId="8" fillId="0" borderId="3" xfId="2" applyNumberFormat="1" applyFont="1" applyBorder="1" applyAlignment="1" applyProtection="1">
      <alignment vertical="top"/>
    </xf>
    <xf numFmtId="164" fontId="0" fillId="0" borderId="0" xfId="0" applyNumberFormat="1" applyProtection="1">
      <protection locked="0"/>
    </xf>
    <xf numFmtId="0" fontId="9" fillId="0" borderId="3" xfId="47" applyNumberFormat="1" applyFont="1" applyBorder="1" applyAlignment="1" applyProtection="1">
      <alignment horizontal="center" vertical="center" wrapText="1"/>
    </xf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2" fillId="0" borderId="1" xfId="3" applyNumberFormat="1" applyAlignment="1" applyProtection="1">
      <alignment wrapText="1"/>
    </xf>
    <xf numFmtId="0" fontId="2" fillId="0" borderId="1" xfId="3" applyAlignment="1">
      <alignment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0" fontId="8" fillId="0" borderId="2" xfId="7" applyNumberFormat="1" applyFont="1" applyFill="1" applyProtection="1">
      <alignment vertical="top" wrapText="1"/>
    </xf>
    <xf numFmtId="1" fontId="8" fillId="0" borderId="2" xfId="8" applyNumberFormat="1" applyFont="1" applyFill="1" applyProtection="1">
      <alignment horizontal="center" vertical="top" shrinkToFit="1"/>
    </xf>
    <xf numFmtId="165" fontId="7" fillId="0" borderId="3" xfId="2" applyNumberFormat="1" applyFont="1" applyBorder="1" applyAlignment="1" applyProtection="1">
      <alignment vertical="top"/>
    </xf>
    <xf numFmtId="0" fontId="1" fillId="0" borderId="4" xfId="6" applyNumberFormat="1" applyBorder="1" applyProtection="1">
      <alignment horizontal="center" vertical="center" wrapText="1"/>
    </xf>
    <xf numFmtId="0" fontId="1" fillId="0" borderId="4" xfId="6" applyBorder="1">
      <alignment horizontal="center" vertical="center" wrapText="1"/>
    </xf>
    <xf numFmtId="0" fontId="1" fillId="0" borderId="1" xfId="14" applyNumberFormat="1" applyProtection="1">
      <alignment horizontal="left" wrapText="1"/>
    </xf>
    <xf numFmtId="0" fontId="1" fillId="0" borderId="1" xfId="14">
      <alignment horizontal="left" wrapText="1"/>
    </xf>
    <xf numFmtId="0" fontId="9" fillId="0" borderId="3" xfId="47" applyNumberFormat="1" applyFont="1" applyBorder="1" applyAlignment="1" applyProtection="1">
      <alignment horizontal="center" vertical="center" wrapText="1"/>
    </xf>
    <xf numFmtId="0" fontId="9" fillId="0" borderId="3" xfId="47" applyFont="1" applyBorder="1" applyAlignment="1">
      <alignment horizontal="center" vertical="center" wrapText="1"/>
    </xf>
    <xf numFmtId="0" fontId="9" fillId="0" borderId="3" xfId="45" applyNumberFormat="1" applyFont="1" applyBorder="1" applyAlignment="1" applyProtection="1">
      <alignment horizontal="center" vertical="center" wrapText="1"/>
    </xf>
    <xf numFmtId="0" fontId="9" fillId="0" borderId="3" xfId="45" applyFont="1" applyBorder="1" applyAlignment="1">
      <alignment horizontal="center" vertical="center" wrapText="1"/>
    </xf>
    <xf numFmtId="0" fontId="9" fillId="0" borderId="3" xfId="36" applyNumberFormat="1" applyFont="1" applyBorder="1" applyAlignment="1" applyProtection="1">
      <alignment horizontal="center" vertical="center" wrapText="1"/>
    </xf>
    <xf numFmtId="0" fontId="9" fillId="0" borderId="3" xfId="36" applyFont="1" applyBorder="1" applyAlignment="1">
      <alignment horizontal="center" vertical="center" wrapText="1"/>
    </xf>
    <xf numFmtId="0" fontId="9" fillId="0" borderId="3" xfId="37" applyNumberFormat="1" applyFont="1" applyBorder="1" applyAlignment="1" applyProtection="1">
      <alignment horizontal="center" vertical="center" wrapText="1"/>
    </xf>
    <xf numFmtId="0" fontId="9" fillId="0" borderId="3" xfId="37" applyFont="1" applyBorder="1" applyAlignment="1">
      <alignment horizontal="center" vertical="center" wrapText="1"/>
    </xf>
    <xf numFmtId="0" fontId="9" fillId="0" borderId="3" xfId="38" applyNumberFormat="1" applyFont="1" applyBorder="1" applyAlignment="1" applyProtection="1">
      <alignment horizontal="center" vertical="center" wrapText="1"/>
    </xf>
    <xf numFmtId="0" fontId="9" fillId="0" borderId="3" xfId="38" applyFont="1" applyBorder="1" applyAlignment="1">
      <alignment horizontal="center" vertical="center" wrapText="1"/>
    </xf>
    <xf numFmtId="0" fontId="1" fillId="0" borderId="1" xfId="2" applyNumberFormat="1" applyAlignment="1" applyProtection="1">
      <alignment horizontal="center"/>
    </xf>
    <xf numFmtId="0" fontId="9" fillId="0" borderId="3" xfId="39" applyNumberFormat="1" applyFont="1" applyBorder="1" applyAlignment="1" applyProtection="1">
      <alignment horizontal="center" vertical="center" wrapText="1"/>
    </xf>
    <xf numFmtId="0" fontId="9" fillId="0" borderId="3" xfId="39" applyFont="1" applyBorder="1" applyAlignment="1">
      <alignment horizontal="center" vertical="center" wrapText="1"/>
    </xf>
    <xf numFmtId="0" fontId="9" fillId="0" borderId="3" xfId="46" applyNumberFormat="1" applyFont="1" applyBorder="1" applyAlignment="1" applyProtection="1">
      <alignment horizontal="center" vertical="center" wrapText="1"/>
    </xf>
    <xf numFmtId="0" fontId="9" fillId="0" borderId="3" xfId="46" applyFont="1" applyBorder="1" applyAlignment="1">
      <alignment horizontal="center" vertical="center" wrapText="1"/>
    </xf>
    <xf numFmtId="0" fontId="9" fillId="0" borderId="3" xfId="40" applyNumberFormat="1" applyFont="1" applyBorder="1" applyAlignment="1" applyProtection="1">
      <alignment horizontal="center" vertical="center" wrapText="1"/>
    </xf>
    <xf numFmtId="0" fontId="9" fillId="0" borderId="3" xfId="40" applyFont="1" applyBorder="1" applyAlignment="1">
      <alignment horizontal="center" vertical="center" wrapText="1"/>
    </xf>
    <xf numFmtId="0" fontId="9" fillId="0" borderId="3" xfId="41" applyNumberFormat="1" applyFont="1" applyBorder="1" applyAlignment="1" applyProtection="1">
      <alignment horizontal="center" vertical="center" wrapText="1"/>
    </xf>
    <xf numFmtId="0" fontId="9" fillId="0" borderId="3" xfId="41" applyFont="1" applyBorder="1" applyAlignment="1">
      <alignment horizontal="center" vertical="center" wrapText="1"/>
    </xf>
    <xf numFmtId="0" fontId="9" fillId="0" borderId="3" xfId="42" applyNumberFormat="1" applyFont="1" applyBorder="1" applyAlignment="1" applyProtection="1">
      <alignment horizontal="center" vertical="center" wrapText="1"/>
    </xf>
    <xf numFmtId="0" fontId="9" fillId="0" borderId="3" xfId="42" applyFont="1" applyBorder="1" applyAlignment="1">
      <alignment horizontal="center" vertical="center" wrapText="1"/>
    </xf>
    <xf numFmtId="0" fontId="9" fillId="0" borderId="3" xfId="43" applyNumberFormat="1" applyFont="1" applyBorder="1" applyAlignment="1" applyProtection="1">
      <alignment horizontal="center" vertical="center" wrapText="1"/>
    </xf>
    <xf numFmtId="0" fontId="9" fillId="0" borderId="3" xfId="43" applyFont="1" applyBorder="1" applyAlignment="1">
      <alignment horizontal="center" vertical="center" wrapText="1"/>
    </xf>
    <xf numFmtId="0" fontId="9" fillId="0" borderId="3" xfId="44" applyNumberFormat="1" applyFont="1" applyBorder="1" applyAlignment="1" applyProtection="1">
      <alignment horizontal="center" vertical="center" wrapText="1"/>
    </xf>
    <xf numFmtId="0" fontId="9" fillId="0" borderId="3" xfId="44" applyFont="1" applyBorder="1" applyAlignment="1">
      <alignment horizontal="center" vertical="center" wrapText="1"/>
    </xf>
    <xf numFmtId="0" fontId="9" fillId="0" borderId="3" xfId="2" applyNumberFormat="1" applyFont="1" applyBorder="1" applyAlignment="1" applyProtection="1">
      <alignment horizontal="center" vertical="center" wrapText="1"/>
    </xf>
    <xf numFmtId="0" fontId="9" fillId="0" borderId="3" xfId="6" applyNumberFormat="1" applyFont="1" applyBorder="1" applyAlignment="1" applyProtection="1">
      <alignment horizontal="center" vertical="center" wrapText="1"/>
    </xf>
    <xf numFmtId="0" fontId="9" fillId="0" borderId="3" xfId="6" applyFont="1" applyBorder="1" applyAlignment="1">
      <alignment horizontal="center" vertical="center" wrapText="1"/>
    </xf>
    <xf numFmtId="0" fontId="3" fillId="0" borderId="2" xfId="11" applyNumberFormat="1" applyProtection="1">
      <alignment horizontal="left"/>
    </xf>
    <xf numFmtId="0" fontId="3" fillId="0" borderId="2" xfId="11">
      <alignment horizontal="left"/>
    </xf>
    <xf numFmtId="4" fontId="12" fillId="0" borderId="1" xfId="48" applyFont="1" applyFill="1" applyBorder="1" applyAlignment="1">
      <alignment horizontal="left" wrapText="1"/>
    </xf>
    <xf numFmtId="0" fontId="13" fillId="0" borderId="1" xfId="49" applyNumberFormat="1" applyFont="1" applyFill="1" applyBorder="1" applyAlignment="1" applyProtection="1">
      <alignment horizontal="center" wrapText="1"/>
    </xf>
    <xf numFmtId="0" fontId="14" fillId="0" borderId="1" xfId="49" applyNumberFormat="1" applyFont="1" applyFill="1" applyBorder="1" applyAlignment="1" applyProtection="1">
      <alignment horizontal="center" wrapText="1"/>
    </xf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9" fillId="0" borderId="3" xfId="28" applyNumberFormat="1" applyFont="1" applyBorder="1" applyAlignment="1" applyProtection="1">
      <alignment horizontal="center" vertical="center" wrapText="1"/>
    </xf>
    <xf numFmtId="0" fontId="9" fillId="0" borderId="3" xfId="28" applyFont="1" applyBorder="1" applyAlignment="1">
      <alignment horizontal="center" vertical="center" wrapText="1"/>
    </xf>
    <xf numFmtId="0" fontId="9" fillId="0" borderId="3" xfId="29" applyNumberFormat="1" applyFont="1" applyBorder="1" applyAlignment="1" applyProtection="1">
      <alignment horizontal="center" vertical="center" wrapText="1"/>
    </xf>
    <xf numFmtId="0" fontId="9" fillId="0" borderId="3" xfId="29" applyFont="1" applyBorder="1" applyAlignment="1">
      <alignment horizontal="center" vertical="center" wrapText="1"/>
    </xf>
    <xf numFmtId="0" fontId="9" fillId="0" borderId="3" xfId="30" applyNumberFormat="1" applyFont="1" applyBorder="1" applyAlignment="1" applyProtection="1">
      <alignment horizontal="center" vertical="center" wrapText="1"/>
    </xf>
    <xf numFmtId="0" fontId="9" fillId="0" borderId="3" xfId="30" applyFont="1" applyBorder="1" applyAlignment="1">
      <alignment horizontal="center" vertical="center" wrapText="1"/>
    </xf>
    <xf numFmtId="0" fontId="9" fillId="0" borderId="3" xfId="31" applyNumberFormat="1" applyFont="1" applyBorder="1" applyAlignment="1" applyProtection="1">
      <alignment horizontal="center" vertical="center" wrapText="1"/>
    </xf>
    <xf numFmtId="0" fontId="9" fillId="0" borderId="3" xfId="31" applyFont="1" applyBorder="1" applyAlignment="1">
      <alignment horizontal="center" vertical="center" wrapText="1"/>
    </xf>
    <xf numFmtId="0" fontId="9" fillId="0" borderId="3" xfId="32" applyNumberFormat="1" applyFont="1" applyBorder="1" applyAlignment="1" applyProtection="1">
      <alignment horizontal="center" vertical="center" wrapText="1"/>
    </xf>
    <xf numFmtId="0" fontId="9" fillId="0" borderId="3" xfId="32" applyFont="1" applyBorder="1" applyAlignment="1">
      <alignment horizontal="center" vertical="center" wrapText="1"/>
    </xf>
    <xf numFmtId="0" fontId="9" fillId="0" borderId="3" xfId="33" applyNumberFormat="1" applyFont="1" applyBorder="1" applyAlignment="1" applyProtection="1">
      <alignment horizontal="center" vertical="center" wrapText="1"/>
    </xf>
    <xf numFmtId="0" fontId="9" fillId="0" borderId="3" xfId="33" applyFont="1" applyBorder="1" applyAlignment="1">
      <alignment horizontal="center" vertical="center" wrapText="1"/>
    </xf>
    <xf numFmtId="0" fontId="9" fillId="0" borderId="3" xfId="34" applyNumberFormat="1" applyFont="1" applyBorder="1" applyAlignment="1" applyProtection="1">
      <alignment horizontal="center" vertical="center" wrapText="1"/>
    </xf>
    <xf numFmtId="0" fontId="9" fillId="0" borderId="3" xfId="34" applyFont="1" applyBorder="1" applyAlignment="1">
      <alignment horizontal="center" vertical="center" wrapText="1"/>
    </xf>
    <xf numFmtId="0" fontId="9" fillId="0" borderId="3" xfId="35" applyNumberFormat="1" applyFont="1" applyBorder="1" applyAlignment="1" applyProtection="1">
      <alignment horizontal="center" vertical="center" wrapText="1"/>
    </xf>
    <xf numFmtId="0" fontId="9" fillId="0" borderId="3" xfId="35" applyFont="1" applyBorder="1" applyAlignment="1">
      <alignment horizontal="center" vertical="center" wrapText="1"/>
    </xf>
  </cellXfs>
  <cellStyles count="5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5_без учета счетов бюджета" xfId="28"/>
    <cellStyle name="xl26" xfId="11"/>
    <cellStyle name="xl27" xfId="22"/>
    <cellStyle name="xl27_без учета счетов бюджета" xfId="29"/>
    <cellStyle name="xl28" xfId="23"/>
    <cellStyle name="xl29" xfId="1"/>
    <cellStyle name="xl29_без учета счетов бюджета" xfId="30"/>
    <cellStyle name="xl30" xfId="14"/>
    <cellStyle name="xl30_без учета счетов бюджета" xfId="31"/>
    <cellStyle name="xl31" xfId="24"/>
    <cellStyle name="xl31_без учета счетов бюджета" xfId="32"/>
    <cellStyle name="xl32" xfId="13"/>
    <cellStyle name="xl32_без учета счетов бюджета" xfId="33"/>
    <cellStyle name="xl33" xfId="3"/>
    <cellStyle name="xl34" xfId="4"/>
    <cellStyle name="xl34_без учета счетов бюджета" xfId="34"/>
    <cellStyle name="xl35" xfId="5"/>
    <cellStyle name="xl35_без учета счетов бюджета" xfId="35"/>
    <cellStyle name="xl36" xfId="25"/>
    <cellStyle name="xl36_без учета счетов бюджета" xfId="36"/>
    <cellStyle name="xl37" xfId="7"/>
    <cellStyle name="xl38" xfId="26"/>
    <cellStyle name="xl39" xfId="10"/>
    <cellStyle name="xl41" xfId="48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6" xfId="4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81"/>
  <sheetViews>
    <sheetView showGridLines="0" tabSelected="1" topLeftCell="A55" zoomScaleSheetLayoutView="100" workbookViewId="0">
      <selection activeCell="AF35" sqref="AF35"/>
    </sheetView>
  </sheetViews>
  <sheetFormatPr defaultRowHeight="15" outlineLevelRow="2"/>
  <cols>
    <col min="1" max="1" width="40" style="1" customWidth="1"/>
    <col min="2" max="3" width="7.7109375" style="1" customWidth="1"/>
    <col min="4" max="13" width="9.140625" style="1" hidden="1"/>
    <col min="14" max="14" width="14.7109375" style="1" customWidth="1"/>
    <col min="15" max="31" width="9.140625" style="1" hidden="1"/>
    <col min="32" max="32" width="11.7109375" style="1" customWidth="1"/>
    <col min="33" max="41" width="9.140625" style="1" hidden="1"/>
    <col min="42" max="42" width="9.140625" style="1" customWidth="1"/>
    <col min="43" max="16384" width="9.140625" style="1"/>
  </cols>
  <sheetData>
    <row r="1" spans="1:42">
      <c r="A1" s="19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62" t="s">
        <v>59</v>
      </c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</row>
    <row r="2" spans="1:42">
      <c r="A2" s="19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62" t="s">
        <v>60</v>
      </c>
      <c r="O2" s="62"/>
      <c r="P2" s="62"/>
      <c r="Q2" s="62"/>
      <c r="R2" s="62"/>
      <c r="S2" s="62"/>
      <c r="T2" s="62"/>
      <c r="U2" s="62"/>
      <c r="V2" s="62"/>
      <c r="W2" s="62"/>
      <c r="X2" s="62"/>
      <c r="Y2" s="62"/>
      <c r="Z2" s="62"/>
      <c r="AA2" s="62"/>
      <c r="AB2" s="62"/>
      <c r="AC2" s="62"/>
      <c r="AD2" s="62"/>
      <c r="AE2" s="62"/>
      <c r="AF2" s="62"/>
      <c r="AG2" s="62"/>
      <c r="AH2" s="62"/>
      <c r="AI2" s="62"/>
      <c r="AJ2" s="62"/>
      <c r="AK2" s="62"/>
      <c r="AL2" s="62"/>
      <c r="AM2" s="62"/>
      <c r="AN2" s="62"/>
      <c r="AO2" s="62"/>
      <c r="AP2" s="62"/>
    </row>
    <row r="3" spans="1:42" ht="15.75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62" t="s">
        <v>63</v>
      </c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</row>
    <row r="4" spans="1:42" ht="36.75" customHeight="1">
      <c r="A4" s="63" t="s">
        <v>61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  <c r="AN4" s="63"/>
      <c r="AO4" s="63"/>
      <c r="AP4" s="63"/>
    </row>
    <row r="5" spans="1:42" ht="30.75" customHeight="1">
      <c r="A5" s="64" t="s">
        <v>62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</row>
    <row r="6" spans="1:42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</row>
    <row r="7" spans="1:42" ht="38.25" customHeight="1">
      <c r="A7" s="58" t="s">
        <v>53</v>
      </c>
      <c r="B7" s="67" t="s">
        <v>54</v>
      </c>
      <c r="C7" s="69" t="s">
        <v>55</v>
      </c>
      <c r="D7" s="71" t="s">
        <v>0</v>
      </c>
      <c r="E7" s="73" t="s">
        <v>0</v>
      </c>
      <c r="F7" s="75" t="s">
        <v>0</v>
      </c>
      <c r="G7" s="77" t="s">
        <v>0</v>
      </c>
      <c r="H7" s="79" t="s">
        <v>0</v>
      </c>
      <c r="I7" s="81" t="s">
        <v>0</v>
      </c>
      <c r="J7" s="36" t="s">
        <v>0</v>
      </c>
      <c r="K7" s="38" t="s">
        <v>56</v>
      </c>
      <c r="L7" s="40" t="s">
        <v>0</v>
      </c>
      <c r="M7" s="38" t="s">
        <v>56</v>
      </c>
      <c r="N7" s="38" t="s">
        <v>56</v>
      </c>
      <c r="O7" s="43" t="s">
        <v>0</v>
      </c>
      <c r="P7" s="47" t="s">
        <v>0</v>
      </c>
      <c r="Q7" s="49" t="s">
        <v>0</v>
      </c>
      <c r="R7" s="51" t="s">
        <v>0</v>
      </c>
      <c r="S7" s="53" t="s">
        <v>0</v>
      </c>
      <c r="T7" s="55" t="s">
        <v>0</v>
      </c>
      <c r="U7" s="34" t="s">
        <v>0</v>
      </c>
      <c r="V7" s="45" t="s">
        <v>0</v>
      </c>
      <c r="W7" s="18" t="s">
        <v>0</v>
      </c>
      <c r="X7" s="32" t="s">
        <v>0</v>
      </c>
      <c r="Y7" s="32" t="s">
        <v>0</v>
      </c>
      <c r="Z7" s="32" t="s">
        <v>57</v>
      </c>
      <c r="AA7" s="18" t="s">
        <v>0</v>
      </c>
      <c r="AB7" s="32" t="s">
        <v>57</v>
      </c>
      <c r="AC7" s="18" t="s">
        <v>0</v>
      </c>
      <c r="AD7" s="32" t="s">
        <v>57</v>
      </c>
      <c r="AE7" s="32" t="s">
        <v>57</v>
      </c>
      <c r="AF7" s="32" t="s">
        <v>57</v>
      </c>
      <c r="AG7" s="18" t="s">
        <v>0</v>
      </c>
      <c r="AH7" s="32" t="s">
        <v>57</v>
      </c>
      <c r="AI7" s="32" t="s">
        <v>0</v>
      </c>
      <c r="AJ7" s="32" t="s">
        <v>0</v>
      </c>
      <c r="AK7" s="18" t="s">
        <v>0</v>
      </c>
      <c r="AL7" s="32" t="s">
        <v>0</v>
      </c>
      <c r="AM7" s="32" t="s">
        <v>0</v>
      </c>
      <c r="AN7" s="57" t="s">
        <v>58</v>
      </c>
      <c r="AO7" s="28" t="s">
        <v>0</v>
      </c>
      <c r="AP7" s="57" t="s">
        <v>58</v>
      </c>
    </row>
    <row r="8" spans="1:42">
      <c r="A8" s="59"/>
      <c r="B8" s="68"/>
      <c r="C8" s="70"/>
      <c r="D8" s="72"/>
      <c r="E8" s="74"/>
      <c r="F8" s="76"/>
      <c r="G8" s="78"/>
      <c r="H8" s="80"/>
      <c r="I8" s="82"/>
      <c r="J8" s="37"/>
      <c r="K8" s="39"/>
      <c r="L8" s="41"/>
      <c r="M8" s="39"/>
      <c r="N8" s="39"/>
      <c r="O8" s="44"/>
      <c r="P8" s="48"/>
      <c r="Q8" s="50"/>
      <c r="R8" s="52"/>
      <c r="S8" s="54"/>
      <c r="T8" s="56"/>
      <c r="U8" s="35"/>
      <c r="V8" s="46"/>
      <c r="W8" s="18"/>
      <c r="X8" s="33"/>
      <c r="Y8" s="33"/>
      <c r="Z8" s="33"/>
      <c r="AA8" s="18"/>
      <c r="AB8" s="33"/>
      <c r="AC8" s="18"/>
      <c r="AD8" s="33"/>
      <c r="AE8" s="33"/>
      <c r="AF8" s="33"/>
      <c r="AG8" s="18"/>
      <c r="AH8" s="33"/>
      <c r="AI8" s="33"/>
      <c r="AJ8" s="33"/>
      <c r="AK8" s="18"/>
      <c r="AL8" s="33"/>
      <c r="AM8" s="33"/>
      <c r="AN8" s="57"/>
      <c r="AO8" s="29"/>
      <c r="AP8" s="57"/>
    </row>
    <row r="9" spans="1:42" ht="38.25">
      <c r="A9" s="25" t="s">
        <v>64</v>
      </c>
      <c r="B9" s="26" t="s">
        <v>1</v>
      </c>
      <c r="C9" s="26" t="s">
        <v>2</v>
      </c>
      <c r="D9" s="26" t="s">
        <v>3</v>
      </c>
      <c r="E9" s="26" t="s">
        <v>4</v>
      </c>
      <c r="F9" s="26" t="s">
        <v>4</v>
      </c>
      <c r="G9" s="26"/>
      <c r="H9" s="26"/>
      <c r="I9" s="26"/>
      <c r="J9" s="26"/>
      <c r="K9" s="26"/>
      <c r="L9" s="26"/>
      <c r="M9" s="13">
        <v>0</v>
      </c>
      <c r="N9" s="13">
        <v>673137.80599999998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339874.14013000001</v>
      </c>
      <c r="AG9" s="12">
        <v>0</v>
      </c>
      <c r="AH9" s="12">
        <v>0</v>
      </c>
      <c r="AI9" s="12">
        <v>277806.13338000001</v>
      </c>
      <c r="AJ9" s="12">
        <v>-277806.13338000001</v>
      </c>
      <c r="AK9" s="12">
        <v>0</v>
      </c>
      <c r="AL9" s="14">
        <v>0.55358718813846142</v>
      </c>
      <c r="AM9" s="12">
        <v>0</v>
      </c>
      <c r="AN9" s="14">
        <v>0</v>
      </c>
      <c r="AO9" s="15">
        <v>0</v>
      </c>
      <c r="AP9" s="16">
        <f>AF9/N9*100</f>
        <v>50.491019387195145</v>
      </c>
    </row>
    <row r="10" spans="1:42" ht="14.25" customHeight="1" outlineLevel="1">
      <c r="A10" s="23" t="s">
        <v>65</v>
      </c>
      <c r="B10" s="24" t="s">
        <v>1</v>
      </c>
      <c r="C10" s="24" t="s">
        <v>5</v>
      </c>
      <c r="D10" s="24" t="s">
        <v>3</v>
      </c>
      <c r="E10" s="24" t="s">
        <v>4</v>
      </c>
      <c r="F10" s="24" t="s">
        <v>4</v>
      </c>
      <c r="G10" s="24"/>
      <c r="H10" s="24"/>
      <c r="I10" s="24"/>
      <c r="J10" s="24"/>
      <c r="K10" s="24"/>
      <c r="L10" s="24"/>
      <c r="M10" s="9">
        <v>0</v>
      </c>
      <c r="N10" s="9">
        <v>3314.3</v>
      </c>
      <c r="O10" s="9">
        <v>0</v>
      </c>
      <c r="P10" s="9">
        <v>0</v>
      </c>
      <c r="Q10" s="9">
        <v>0</v>
      </c>
      <c r="R10" s="9">
        <v>0</v>
      </c>
      <c r="S10" s="9">
        <v>0</v>
      </c>
      <c r="T10" s="9">
        <v>0</v>
      </c>
      <c r="U10" s="9">
        <v>0</v>
      </c>
      <c r="V10" s="9">
        <v>0</v>
      </c>
      <c r="W10" s="9">
        <v>0</v>
      </c>
      <c r="X10" s="9">
        <v>0</v>
      </c>
      <c r="Y10" s="9">
        <v>0</v>
      </c>
      <c r="Z10" s="9">
        <v>0</v>
      </c>
      <c r="AA10" s="9">
        <v>0</v>
      </c>
      <c r="AB10" s="9">
        <v>0</v>
      </c>
      <c r="AC10" s="9">
        <v>0</v>
      </c>
      <c r="AD10" s="9">
        <v>0</v>
      </c>
      <c r="AE10" s="9">
        <v>0</v>
      </c>
      <c r="AF10" s="9">
        <v>2109.9680499999999</v>
      </c>
      <c r="AG10" s="4">
        <v>0</v>
      </c>
      <c r="AH10" s="4">
        <v>0</v>
      </c>
      <c r="AI10" s="4">
        <v>1874.51902</v>
      </c>
      <c r="AJ10" s="4">
        <v>-1874.51902</v>
      </c>
      <c r="AK10" s="4">
        <v>0</v>
      </c>
      <c r="AL10" s="5">
        <v>0.57475900533513213</v>
      </c>
      <c r="AM10" s="4">
        <v>0</v>
      </c>
      <c r="AN10" s="5">
        <v>0</v>
      </c>
      <c r="AO10" s="8">
        <v>0</v>
      </c>
      <c r="AP10" s="11">
        <f t="shared" ref="AP10:AP73" si="0">AF10/N10*100</f>
        <v>63.662554687264276</v>
      </c>
    </row>
    <row r="11" spans="1:42" ht="52.5" customHeight="1" outlineLevel="2">
      <c r="A11" s="23" t="s">
        <v>66</v>
      </c>
      <c r="B11" s="24" t="s">
        <v>1</v>
      </c>
      <c r="C11" s="24" t="s">
        <v>6</v>
      </c>
      <c r="D11" s="24" t="s">
        <v>3</v>
      </c>
      <c r="E11" s="24" t="s">
        <v>4</v>
      </c>
      <c r="F11" s="24" t="s">
        <v>4</v>
      </c>
      <c r="G11" s="24"/>
      <c r="H11" s="24"/>
      <c r="I11" s="24"/>
      <c r="J11" s="24"/>
      <c r="K11" s="24"/>
      <c r="L11" s="24"/>
      <c r="M11" s="9">
        <v>0</v>
      </c>
      <c r="N11" s="9">
        <v>3314.3</v>
      </c>
      <c r="O11" s="9">
        <v>0</v>
      </c>
      <c r="P11" s="9">
        <v>0</v>
      </c>
      <c r="Q11" s="9">
        <v>0</v>
      </c>
      <c r="R11" s="9">
        <v>0</v>
      </c>
      <c r="S11" s="9">
        <v>0</v>
      </c>
      <c r="T11" s="9">
        <v>0</v>
      </c>
      <c r="U11" s="9">
        <v>0</v>
      </c>
      <c r="V11" s="9">
        <v>0</v>
      </c>
      <c r="W11" s="9">
        <v>0</v>
      </c>
      <c r="X11" s="9">
        <v>0</v>
      </c>
      <c r="Y11" s="9">
        <v>0</v>
      </c>
      <c r="Z11" s="9">
        <v>0</v>
      </c>
      <c r="AA11" s="9">
        <v>0</v>
      </c>
      <c r="AB11" s="9">
        <v>0</v>
      </c>
      <c r="AC11" s="9">
        <v>0</v>
      </c>
      <c r="AD11" s="9">
        <v>0</v>
      </c>
      <c r="AE11" s="9">
        <v>0</v>
      </c>
      <c r="AF11" s="9">
        <v>2109.9680499999999</v>
      </c>
      <c r="AG11" s="4">
        <v>0</v>
      </c>
      <c r="AH11" s="4">
        <v>0</v>
      </c>
      <c r="AI11" s="4">
        <v>1874.51902</v>
      </c>
      <c r="AJ11" s="4">
        <v>-1874.51902</v>
      </c>
      <c r="AK11" s="4">
        <v>0</v>
      </c>
      <c r="AL11" s="5">
        <v>0.57475900533513213</v>
      </c>
      <c r="AM11" s="4">
        <v>0</v>
      </c>
      <c r="AN11" s="5">
        <v>0</v>
      </c>
      <c r="AO11" s="8">
        <v>0</v>
      </c>
      <c r="AP11" s="11">
        <f t="shared" si="0"/>
        <v>63.662554687264276</v>
      </c>
    </row>
    <row r="12" spans="1:42" outlineLevel="1">
      <c r="A12" s="23" t="s">
        <v>68</v>
      </c>
      <c r="B12" s="24" t="s">
        <v>1</v>
      </c>
      <c r="C12" s="24" t="s">
        <v>7</v>
      </c>
      <c r="D12" s="24" t="s">
        <v>3</v>
      </c>
      <c r="E12" s="24" t="s">
        <v>4</v>
      </c>
      <c r="F12" s="24" t="s">
        <v>4</v>
      </c>
      <c r="G12" s="24"/>
      <c r="H12" s="24"/>
      <c r="I12" s="24"/>
      <c r="J12" s="24"/>
      <c r="K12" s="24"/>
      <c r="L12" s="24"/>
      <c r="M12" s="9">
        <v>0</v>
      </c>
      <c r="N12" s="9">
        <v>538</v>
      </c>
      <c r="O12" s="9">
        <v>0</v>
      </c>
      <c r="P12" s="9">
        <v>0</v>
      </c>
      <c r="Q12" s="9">
        <v>0</v>
      </c>
      <c r="R12" s="9">
        <v>0</v>
      </c>
      <c r="S12" s="9">
        <v>0</v>
      </c>
      <c r="T12" s="9">
        <v>0</v>
      </c>
      <c r="U12" s="9">
        <v>0</v>
      </c>
      <c r="V12" s="9">
        <v>0</v>
      </c>
      <c r="W12" s="9">
        <v>0</v>
      </c>
      <c r="X12" s="9">
        <v>0</v>
      </c>
      <c r="Y12" s="9">
        <v>0</v>
      </c>
      <c r="Z12" s="9">
        <v>0</v>
      </c>
      <c r="AA12" s="9">
        <v>0</v>
      </c>
      <c r="AB12" s="9">
        <v>0</v>
      </c>
      <c r="AC12" s="9">
        <v>0</v>
      </c>
      <c r="AD12" s="9">
        <v>0</v>
      </c>
      <c r="AE12" s="9">
        <v>0</v>
      </c>
      <c r="AF12" s="9">
        <v>136.41</v>
      </c>
      <c r="AG12" s="4">
        <v>0</v>
      </c>
      <c r="AH12" s="4">
        <v>0</v>
      </c>
      <c r="AI12" s="4">
        <v>217.46178</v>
      </c>
      <c r="AJ12" s="4">
        <v>-217.46178</v>
      </c>
      <c r="AK12" s="4">
        <v>0</v>
      </c>
      <c r="AL12" s="5">
        <v>0.40420405204460969</v>
      </c>
      <c r="AM12" s="4">
        <v>0</v>
      </c>
      <c r="AN12" s="5">
        <v>0</v>
      </c>
      <c r="AO12" s="8">
        <v>0</v>
      </c>
      <c r="AP12" s="11">
        <f t="shared" si="0"/>
        <v>25.355018587360593</v>
      </c>
    </row>
    <row r="13" spans="1:42" outlineLevel="2">
      <c r="A13" s="23" t="s">
        <v>69</v>
      </c>
      <c r="B13" s="24" t="s">
        <v>1</v>
      </c>
      <c r="C13" s="24" t="s">
        <v>8</v>
      </c>
      <c r="D13" s="24" t="s">
        <v>3</v>
      </c>
      <c r="E13" s="24" t="s">
        <v>4</v>
      </c>
      <c r="F13" s="24" t="s">
        <v>4</v>
      </c>
      <c r="G13" s="24"/>
      <c r="H13" s="24"/>
      <c r="I13" s="24"/>
      <c r="J13" s="24"/>
      <c r="K13" s="24"/>
      <c r="L13" s="24"/>
      <c r="M13" s="9">
        <v>0</v>
      </c>
      <c r="N13" s="9">
        <v>538</v>
      </c>
      <c r="O13" s="9">
        <v>0</v>
      </c>
      <c r="P13" s="9">
        <v>0</v>
      </c>
      <c r="Q13" s="9">
        <v>0</v>
      </c>
      <c r="R13" s="9">
        <v>0</v>
      </c>
      <c r="S13" s="9">
        <v>0</v>
      </c>
      <c r="T13" s="9">
        <v>0</v>
      </c>
      <c r="U13" s="9">
        <v>0</v>
      </c>
      <c r="V13" s="9">
        <v>0</v>
      </c>
      <c r="W13" s="9">
        <v>0</v>
      </c>
      <c r="X13" s="9">
        <v>0</v>
      </c>
      <c r="Y13" s="9">
        <v>0</v>
      </c>
      <c r="Z13" s="9">
        <v>0</v>
      </c>
      <c r="AA13" s="9">
        <v>0</v>
      </c>
      <c r="AB13" s="9">
        <v>0</v>
      </c>
      <c r="AC13" s="9">
        <v>0</v>
      </c>
      <c r="AD13" s="9">
        <v>0</v>
      </c>
      <c r="AE13" s="9">
        <v>0</v>
      </c>
      <c r="AF13" s="9">
        <v>136.41</v>
      </c>
      <c r="AG13" s="4">
        <v>0</v>
      </c>
      <c r="AH13" s="4">
        <v>0</v>
      </c>
      <c r="AI13" s="4">
        <v>217.46178</v>
      </c>
      <c r="AJ13" s="4">
        <v>-217.46178</v>
      </c>
      <c r="AK13" s="4">
        <v>0</v>
      </c>
      <c r="AL13" s="5">
        <v>0.40420405204460969</v>
      </c>
      <c r="AM13" s="4">
        <v>0</v>
      </c>
      <c r="AN13" s="5">
        <v>0</v>
      </c>
      <c r="AO13" s="8">
        <v>0</v>
      </c>
      <c r="AP13" s="11">
        <f t="shared" si="0"/>
        <v>25.355018587360593</v>
      </c>
    </row>
    <row r="14" spans="1:42" outlineLevel="1">
      <c r="A14" s="23" t="s">
        <v>70</v>
      </c>
      <c r="B14" s="24" t="s">
        <v>1</v>
      </c>
      <c r="C14" s="24" t="s">
        <v>9</v>
      </c>
      <c r="D14" s="24" t="s">
        <v>3</v>
      </c>
      <c r="E14" s="24" t="s">
        <v>4</v>
      </c>
      <c r="F14" s="24" t="s">
        <v>4</v>
      </c>
      <c r="G14" s="24"/>
      <c r="H14" s="24"/>
      <c r="I14" s="24"/>
      <c r="J14" s="24"/>
      <c r="K14" s="24"/>
      <c r="L14" s="24"/>
      <c r="M14" s="9">
        <v>0</v>
      </c>
      <c r="N14" s="9">
        <v>666511.25</v>
      </c>
      <c r="O14" s="9">
        <v>0</v>
      </c>
      <c r="P14" s="9">
        <v>0</v>
      </c>
      <c r="Q14" s="9">
        <v>0</v>
      </c>
      <c r="R14" s="9">
        <v>0</v>
      </c>
      <c r="S14" s="9">
        <v>0</v>
      </c>
      <c r="T14" s="9">
        <v>0</v>
      </c>
      <c r="U14" s="9">
        <v>0</v>
      </c>
      <c r="V14" s="9">
        <v>0</v>
      </c>
      <c r="W14" s="9">
        <v>0</v>
      </c>
      <c r="X14" s="9">
        <v>0</v>
      </c>
      <c r="Y14" s="9">
        <v>0</v>
      </c>
      <c r="Z14" s="9">
        <v>0</v>
      </c>
      <c r="AA14" s="9">
        <v>0</v>
      </c>
      <c r="AB14" s="9">
        <v>0</v>
      </c>
      <c r="AC14" s="9">
        <v>0</v>
      </c>
      <c r="AD14" s="9">
        <v>0</v>
      </c>
      <c r="AE14" s="9">
        <v>0</v>
      </c>
      <c r="AF14" s="9">
        <v>336303.53876999998</v>
      </c>
      <c r="AG14" s="4">
        <v>0</v>
      </c>
      <c r="AH14" s="4">
        <v>0</v>
      </c>
      <c r="AI14" s="4">
        <v>274510.72758000001</v>
      </c>
      <c r="AJ14" s="4">
        <v>-274510.72758000001</v>
      </c>
      <c r="AK14" s="4">
        <v>0</v>
      </c>
      <c r="AL14" s="5">
        <v>0.55405912561811566</v>
      </c>
      <c r="AM14" s="4">
        <v>0</v>
      </c>
      <c r="AN14" s="5">
        <v>0</v>
      </c>
      <c r="AO14" s="8">
        <v>0</v>
      </c>
      <c r="AP14" s="11">
        <f t="shared" si="0"/>
        <v>50.457293672087303</v>
      </c>
    </row>
    <row r="15" spans="1:42" outlineLevel="2">
      <c r="A15" s="23" t="s">
        <v>71</v>
      </c>
      <c r="B15" s="24" t="s">
        <v>1</v>
      </c>
      <c r="C15" s="24" t="s">
        <v>10</v>
      </c>
      <c r="D15" s="24" t="s">
        <v>3</v>
      </c>
      <c r="E15" s="24" t="s">
        <v>4</v>
      </c>
      <c r="F15" s="24" t="s">
        <v>4</v>
      </c>
      <c r="G15" s="24"/>
      <c r="H15" s="24"/>
      <c r="I15" s="24"/>
      <c r="J15" s="24"/>
      <c r="K15" s="24"/>
      <c r="L15" s="24"/>
      <c r="M15" s="9">
        <v>0</v>
      </c>
      <c r="N15" s="9">
        <v>275649</v>
      </c>
      <c r="O15" s="9">
        <v>0</v>
      </c>
      <c r="P15" s="9">
        <v>0</v>
      </c>
      <c r="Q15" s="9">
        <v>0</v>
      </c>
      <c r="R15" s="9">
        <v>0</v>
      </c>
      <c r="S15" s="9">
        <v>0</v>
      </c>
      <c r="T15" s="9">
        <v>0</v>
      </c>
      <c r="U15" s="9">
        <v>0</v>
      </c>
      <c r="V15" s="9">
        <v>0</v>
      </c>
      <c r="W15" s="9">
        <v>0</v>
      </c>
      <c r="X15" s="9">
        <v>0</v>
      </c>
      <c r="Y15" s="9">
        <v>0</v>
      </c>
      <c r="Z15" s="9">
        <v>0</v>
      </c>
      <c r="AA15" s="9">
        <v>0</v>
      </c>
      <c r="AB15" s="9">
        <v>0</v>
      </c>
      <c r="AC15" s="9">
        <v>0</v>
      </c>
      <c r="AD15" s="9">
        <v>0</v>
      </c>
      <c r="AE15" s="9">
        <v>0</v>
      </c>
      <c r="AF15" s="9">
        <v>144135.34239999999</v>
      </c>
      <c r="AG15" s="4">
        <v>0</v>
      </c>
      <c r="AH15" s="4">
        <v>0</v>
      </c>
      <c r="AI15" s="4">
        <v>128224.09359999999</v>
      </c>
      <c r="AJ15" s="4">
        <v>-128224.09359999999</v>
      </c>
      <c r="AK15" s="4">
        <v>0</v>
      </c>
      <c r="AL15" s="5">
        <v>0.5455597472213829</v>
      </c>
      <c r="AM15" s="4">
        <v>0</v>
      </c>
      <c r="AN15" s="5">
        <v>0</v>
      </c>
      <c r="AO15" s="8">
        <v>0</v>
      </c>
      <c r="AP15" s="11">
        <f t="shared" si="0"/>
        <v>52.289448682926476</v>
      </c>
    </row>
    <row r="16" spans="1:42" outlineLevel="2">
      <c r="A16" s="23" t="s">
        <v>72</v>
      </c>
      <c r="B16" s="24" t="s">
        <v>1</v>
      </c>
      <c r="C16" s="24" t="s">
        <v>11</v>
      </c>
      <c r="D16" s="24" t="s">
        <v>3</v>
      </c>
      <c r="E16" s="24" t="s">
        <v>4</v>
      </c>
      <c r="F16" s="24" t="s">
        <v>4</v>
      </c>
      <c r="G16" s="24"/>
      <c r="H16" s="24"/>
      <c r="I16" s="24"/>
      <c r="J16" s="24"/>
      <c r="K16" s="24"/>
      <c r="L16" s="24"/>
      <c r="M16" s="9">
        <v>0</v>
      </c>
      <c r="N16" s="9">
        <v>329934.07191</v>
      </c>
      <c r="O16" s="9">
        <v>0</v>
      </c>
      <c r="P16" s="9">
        <v>0</v>
      </c>
      <c r="Q16" s="9">
        <v>0</v>
      </c>
      <c r="R16" s="9">
        <v>0</v>
      </c>
      <c r="S16" s="9">
        <v>0</v>
      </c>
      <c r="T16" s="9">
        <v>0</v>
      </c>
      <c r="U16" s="9">
        <v>0</v>
      </c>
      <c r="V16" s="9">
        <v>0</v>
      </c>
      <c r="W16" s="9">
        <v>0</v>
      </c>
      <c r="X16" s="9">
        <v>0</v>
      </c>
      <c r="Y16" s="9">
        <v>0</v>
      </c>
      <c r="Z16" s="9">
        <v>0</v>
      </c>
      <c r="AA16" s="9">
        <v>0</v>
      </c>
      <c r="AB16" s="9">
        <v>0</v>
      </c>
      <c r="AC16" s="9">
        <v>0</v>
      </c>
      <c r="AD16" s="9">
        <v>0</v>
      </c>
      <c r="AE16" s="9">
        <v>0</v>
      </c>
      <c r="AF16" s="9">
        <v>160280.41797000001</v>
      </c>
      <c r="AG16" s="4">
        <v>0</v>
      </c>
      <c r="AH16" s="4">
        <v>0</v>
      </c>
      <c r="AI16" s="4">
        <v>116977.01824999999</v>
      </c>
      <c r="AJ16" s="4">
        <v>-116977.01824999999</v>
      </c>
      <c r="AK16" s="4">
        <v>0</v>
      </c>
      <c r="AL16" s="5">
        <v>0.57019042861884928</v>
      </c>
      <c r="AM16" s="4">
        <v>0</v>
      </c>
      <c r="AN16" s="5">
        <v>0</v>
      </c>
      <c r="AO16" s="8">
        <v>0</v>
      </c>
      <c r="AP16" s="11">
        <f t="shared" si="0"/>
        <v>48.579528947141171</v>
      </c>
    </row>
    <row r="17" spans="1:42" outlineLevel="2">
      <c r="A17" s="23" t="s">
        <v>73</v>
      </c>
      <c r="B17" s="24" t="s">
        <v>1</v>
      </c>
      <c r="C17" s="24" t="s">
        <v>12</v>
      </c>
      <c r="D17" s="24" t="s">
        <v>3</v>
      </c>
      <c r="E17" s="24" t="s">
        <v>4</v>
      </c>
      <c r="F17" s="24" t="s">
        <v>4</v>
      </c>
      <c r="G17" s="24"/>
      <c r="H17" s="24"/>
      <c r="I17" s="24"/>
      <c r="J17" s="24"/>
      <c r="K17" s="24"/>
      <c r="L17" s="24"/>
      <c r="M17" s="9">
        <v>0</v>
      </c>
      <c r="N17" s="9">
        <v>35060.199999999997</v>
      </c>
      <c r="O17" s="9">
        <v>0</v>
      </c>
      <c r="P17" s="9">
        <v>0</v>
      </c>
      <c r="Q17" s="9">
        <v>0</v>
      </c>
      <c r="R17" s="9">
        <v>0</v>
      </c>
      <c r="S17" s="9">
        <v>0</v>
      </c>
      <c r="T17" s="9">
        <v>0</v>
      </c>
      <c r="U17" s="9">
        <v>0</v>
      </c>
      <c r="V17" s="9">
        <v>0</v>
      </c>
      <c r="W17" s="9">
        <v>0</v>
      </c>
      <c r="X17" s="9">
        <v>0</v>
      </c>
      <c r="Y17" s="9">
        <v>0</v>
      </c>
      <c r="Z17" s="9">
        <v>0</v>
      </c>
      <c r="AA17" s="9">
        <v>0</v>
      </c>
      <c r="AB17" s="9">
        <v>0</v>
      </c>
      <c r="AC17" s="9">
        <v>0</v>
      </c>
      <c r="AD17" s="9">
        <v>0</v>
      </c>
      <c r="AE17" s="9">
        <v>0</v>
      </c>
      <c r="AF17" s="9">
        <v>18772.890319999999</v>
      </c>
      <c r="AG17" s="4">
        <v>0</v>
      </c>
      <c r="AH17" s="4">
        <v>0</v>
      </c>
      <c r="AI17" s="4">
        <v>18133.720829999998</v>
      </c>
      <c r="AJ17" s="4">
        <v>-18133.720829999998</v>
      </c>
      <c r="AK17" s="4">
        <v>0</v>
      </c>
      <c r="AL17" s="5">
        <v>0.58284732501293701</v>
      </c>
      <c r="AM17" s="4">
        <v>0</v>
      </c>
      <c r="AN17" s="5">
        <v>0</v>
      </c>
      <c r="AO17" s="8">
        <v>0</v>
      </c>
      <c r="AP17" s="11">
        <f t="shared" si="0"/>
        <v>53.54473254573562</v>
      </c>
    </row>
    <row r="18" spans="1:42" outlineLevel="2">
      <c r="A18" s="23" t="s">
        <v>74</v>
      </c>
      <c r="B18" s="24" t="s">
        <v>1</v>
      </c>
      <c r="C18" s="24" t="s">
        <v>13</v>
      </c>
      <c r="D18" s="24" t="s">
        <v>3</v>
      </c>
      <c r="E18" s="24" t="s">
        <v>4</v>
      </c>
      <c r="F18" s="24" t="s">
        <v>4</v>
      </c>
      <c r="G18" s="24"/>
      <c r="H18" s="24"/>
      <c r="I18" s="24"/>
      <c r="J18" s="24"/>
      <c r="K18" s="24"/>
      <c r="L18" s="24"/>
      <c r="M18" s="9">
        <v>0</v>
      </c>
      <c r="N18" s="9">
        <v>305</v>
      </c>
      <c r="O18" s="9">
        <v>0</v>
      </c>
      <c r="P18" s="9">
        <v>0</v>
      </c>
      <c r="Q18" s="9">
        <v>0</v>
      </c>
      <c r="R18" s="9">
        <v>0</v>
      </c>
      <c r="S18" s="9">
        <v>0</v>
      </c>
      <c r="T18" s="9">
        <v>0</v>
      </c>
      <c r="U18" s="9">
        <v>0</v>
      </c>
      <c r="V18" s="9">
        <v>0</v>
      </c>
      <c r="W18" s="9">
        <v>0</v>
      </c>
      <c r="X18" s="9">
        <v>0</v>
      </c>
      <c r="Y18" s="9">
        <v>0</v>
      </c>
      <c r="Z18" s="9">
        <v>0</v>
      </c>
      <c r="AA18" s="9">
        <v>0</v>
      </c>
      <c r="AB18" s="9">
        <v>0</v>
      </c>
      <c r="AC18" s="9">
        <v>0</v>
      </c>
      <c r="AD18" s="9">
        <v>0</v>
      </c>
      <c r="AE18" s="9">
        <v>0</v>
      </c>
      <c r="AF18" s="9">
        <v>156.98314999999999</v>
      </c>
      <c r="AG18" s="4">
        <v>0</v>
      </c>
      <c r="AH18" s="4">
        <v>0</v>
      </c>
      <c r="AI18" s="4">
        <v>152.52327</v>
      </c>
      <c r="AJ18" s="4">
        <v>-152.52327</v>
      </c>
      <c r="AK18" s="4">
        <v>0</v>
      </c>
      <c r="AL18" s="5">
        <v>0.51878663265306124</v>
      </c>
      <c r="AM18" s="4">
        <v>0</v>
      </c>
      <c r="AN18" s="5">
        <v>0</v>
      </c>
      <c r="AO18" s="8">
        <v>0</v>
      </c>
      <c r="AP18" s="11">
        <f t="shared" si="0"/>
        <v>51.469885245901636</v>
      </c>
    </row>
    <row r="19" spans="1:42" outlineLevel="2">
      <c r="A19" s="23" t="s">
        <v>75</v>
      </c>
      <c r="B19" s="24" t="s">
        <v>1</v>
      </c>
      <c r="C19" s="24" t="s">
        <v>14</v>
      </c>
      <c r="D19" s="24" t="s">
        <v>3</v>
      </c>
      <c r="E19" s="24" t="s">
        <v>4</v>
      </c>
      <c r="F19" s="24" t="s">
        <v>4</v>
      </c>
      <c r="G19" s="24"/>
      <c r="H19" s="24"/>
      <c r="I19" s="24"/>
      <c r="J19" s="24"/>
      <c r="K19" s="24"/>
      <c r="L19" s="24"/>
      <c r="M19" s="9">
        <v>0</v>
      </c>
      <c r="N19" s="9">
        <v>25562.978090000001</v>
      </c>
      <c r="O19" s="9">
        <v>0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9">
        <v>0</v>
      </c>
      <c r="V19" s="9">
        <v>0</v>
      </c>
      <c r="W19" s="9">
        <v>0</v>
      </c>
      <c r="X19" s="9">
        <v>0</v>
      </c>
      <c r="Y19" s="9">
        <v>0</v>
      </c>
      <c r="Z19" s="9">
        <v>0</v>
      </c>
      <c r="AA19" s="9">
        <v>0</v>
      </c>
      <c r="AB19" s="9">
        <v>0</v>
      </c>
      <c r="AC19" s="9">
        <v>0</v>
      </c>
      <c r="AD19" s="9">
        <v>0</v>
      </c>
      <c r="AE19" s="9">
        <v>0</v>
      </c>
      <c r="AF19" s="9">
        <v>12957.904930000001</v>
      </c>
      <c r="AG19" s="4">
        <v>0</v>
      </c>
      <c r="AH19" s="4">
        <v>0</v>
      </c>
      <c r="AI19" s="4">
        <v>11023.37163</v>
      </c>
      <c r="AJ19" s="4">
        <v>-11023.37163</v>
      </c>
      <c r="AK19" s="4">
        <v>0</v>
      </c>
      <c r="AL19" s="5">
        <v>0.46198131275458065</v>
      </c>
      <c r="AM19" s="4">
        <v>0</v>
      </c>
      <c r="AN19" s="5">
        <v>0</v>
      </c>
      <c r="AO19" s="8">
        <v>0</v>
      </c>
      <c r="AP19" s="11">
        <f t="shared" si="0"/>
        <v>50.69012258422665</v>
      </c>
    </row>
    <row r="20" spans="1:42" outlineLevel="1">
      <c r="A20" s="23" t="s">
        <v>76</v>
      </c>
      <c r="B20" s="24" t="s">
        <v>1</v>
      </c>
      <c r="C20" s="24" t="s">
        <v>15</v>
      </c>
      <c r="D20" s="24" t="s">
        <v>3</v>
      </c>
      <c r="E20" s="24" t="s">
        <v>4</v>
      </c>
      <c r="F20" s="24" t="s">
        <v>4</v>
      </c>
      <c r="G20" s="24"/>
      <c r="H20" s="24"/>
      <c r="I20" s="24"/>
      <c r="J20" s="24"/>
      <c r="K20" s="24"/>
      <c r="L20" s="24"/>
      <c r="M20" s="9">
        <v>0</v>
      </c>
      <c r="N20" s="9">
        <v>2674.2559999999999</v>
      </c>
      <c r="O20" s="9">
        <v>0</v>
      </c>
      <c r="P20" s="9">
        <v>0</v>
      </c>
      <c r="Q20" s="9">
        <v>0</v>
      </c>
      <c r="R20" s="9">
        <v>0</v>
      </c>
      <c r="S20" s="9">
        <v>0</v>
      </c>
      <c r="T20" s="9">
        <v>0</v>
      </c>
      <c r="U20" s="9">
        <v>0</v>
      </c>
      <c r="V20" s="9">
        <v>0</v>
      </c>
      <c r="W20" s="9">
        <v>0</v>
      </c>
      <c r="X20" s="9">
        <v>0</v>
      </c>
      <c r="Y20" s="9">
        <v>0</v>
      </c>
      <c r="Z20" s="9">
        <v>0</v>
      </c>
      <c r="AA20" s="9">
        <v>0</v>
      </c>
      <c r="AB20" s="9">
        <v>0</v>
      </c>
      <c r="AC20" s="9">
        <v>0</v>
      </c>
      <c r="AD20" s="9">
        <v>0</v>
      </c>
      <c r="AE20" s="9">
        <v>0</v>
      </c>
      <c r="AF20" s="9">
        <v>1305.1733099999999</v>
      </c>
      <c r="AG20" s="4">
        <v>0</v>
      </c>
      <c r="AH20" s="4">
        <v>0</v>
      </c>
      <c r="AI20" s="4">
        <v>1161.5550000000001</v>
      </c>
      <c r="AJ20" s="4">
        <v>-1161.5550000000001</v>
      </c>
      <c r="AK20" s="4">
        <v>0</v>
      </c>
      <c r="AL20" s="5">
        <v>0.469163502706196</v>
      </c>
      <c r="AM20" s="4">
        <v>0</v>
      </c>
      <c r="AN20" s="5">
        <v>0</v>
      </c>
      <c r="AO20" s="8">
        <v>0</v>
      </c>
      <c r="AP20" s="11">
        <f t="shared" si="0"/>
        <v>48.805099810938067</v>
      </c>
    </row>
    <row r="21" spans="1:42" outlineLevel="2">
      <c r="A21" s="23" t="s">
        <v>77</v>
      </c>
      <c r="B21" s="24" t="s">
        <v>1</v>
      </c>
      <c r="C21" s="24" t="s">
        <v>16</v>
      </c>
      <c r="D21" s="24" t="s">
        <v>3</v>
      </c>
      <c r="E21" s="24" t="s">
        <v>4</v>
      </c>
      <c r="F21" s="24" t="s">
        <v>4</v>
      </c>
      <c r="G21" s="24"/>
      <c r="H21" s="24"/>
      <c r="I21" s="24"/>
      <c r="J21" s="24"/>
      <c r="K21" s="24"/>
      <c r="L21" s="24"/>
      <c r="M21" s="9">
        <v>0</v>
      </c>
      <c r="N21" s="9">
        <v>2674.2559999999999</v>
      </c>
      <c r="O21" s="9">
        <v>0</v>
      </c>
      <c r="P21" s="9">
        <v>0</v>
      </c>
      <c r="Q21" s="9">
        <v>0</v>
      </c>
      <c r="R21" s="9">
        <v>0</v>
      </c>
      <c r="S21" s="9">
        <v>0</v>
      </c>
      <c r="T21" s="9">
        <v>0</v>
      </c>
      <c r="U21" s="9">
        <v>0</v>
      </c>
      <c r="V21" s="9">
        <v>0</v>
      </c>
      <c r="W21" s="9">
        <v>0</v>
      </c>
      <c r="X21" s="9">
        <v>0</v>
      </c>
      <c r="Y21" s="9">
        <v>0</v>
      </c>
      <c r="Z21" s="9">
        <v>0</v>
      </c>
      <c r="AA21" s="9">
        <v>0</v>
      </c>
      <c r="AB21" s="9">
        <v>0</v>
      </c>
      <c r="AC21" s="9">
        <v>0</v>
      </c>
      <c r="AD21" s="9">
        <v>0</v>
      </c>
      <c r="AE21" s="9">
        <v>0</v>
      </c>
      <c r="AF21" s="9">
        <v>1305.1733099999999</v>
      </c>
      <c r="AG21" s="4">
        <v>0</v>
      </c>
      <c r="AH21" s="4">
        <v>0</v>
      </c>
      <c r="AI21" s="4">
        <v>1161.5550000000001</v>
      </c>
      <c r="AJ21" s="4">
        <v>-1161.5550000000001</v>
      </c>
      <c r="AK21" s="4">
        <v>0</v>
      </c>
      <c r="AL21" s="5">
        <v>0.469163502706196</v>
      </c>
      <c r="AM21" s="4">
        <v>0</v>
      </c>
      <c r="AN21" s="5">
        <v>0</v>
      </c>
      <c r="AO21" s="8">
        <v>0</v>
      </c>
      <c r="AP21" s="11">
        <f t="shared" si="0"/>
        <v>48.805099810938067</v>
      </c>
    </row>
    <row r="22" spans="1:42" outlineLevel="1">
      <c r="A22" s="23" t="s">
        <v>78</v>
      </c>
      <c r="B22" s="24" t="s">
        <v>1</v>
      </c>
      <c r="C22" s="24" t="s">
        <v>17</v>
      </c>
      <c r="D22" s="24" t="s">
        <v>3</v>
      </c>
      <c r="E22" s="24" t="s">
        <v>4</v>
      </c>
      <c r="F22" s="24" t="s">
        <v>4</v>
      </c>
      <c r="G22" s="24"/>
      <c r="H22" s="24"/>
      <c r="I22" s="24"/>
      <c r="J22" s="24"/>
      <c r="K22" s="24"/>
      <c r="L22" s="24"/>
      <c r="M22" s="9">
        <v>0</v>
      </c>
      <c r="N22" s="9">
        <v>100</v>
      </c>
      <c r="O22" s="9">
        <v>0</v>
      </c>
      <c r="P22" s="9">
        <v>0</v>
      </c>
      <c r="Q22" s="9">
        <v>0</v>
      </c>
      <c r="R22" s="9">
        <v>0</v>
      </c>
      <c r="S22" s="9">
        <v>0</v>
      </c>
      <c r="T22" s="9">
        <v>0</v>
      </c>
      <c r="U22" s="9">
        <v>0</v>
      </c>
      <c r="V22" s="9">
        <v>0</v>
      </c>
      <c r="W22" s="9">
        <v>0</v>
      </c>
      <c r="X22" s="9">
        <v>0</v>
      </c>
      <c r="Y22" s="9">
        <v>0</v>
      </c>
      <c r="Z22" s="9">
        <v>0</v>
      </c>
      <c r="AA22" s="9">
        <v>0</v>
      </c>
      <c r="AB22" s="9">
        <v>0</v>
      </c>
      <c r="AC22" s="9">
        <v>0</v>
      </c>
      <c r="AD22" s="9">
        <v>0</v>
      </c>
      <c r="AE22" s="9">
        <v>0</v>
      </c>
      <c r="AF22" s="9">
        <v>19.05</v>
      </c>
      <c r="AG22" s="4">
        <v>0</v>
      </c>
      <c r="AH22" s="4">
        <v>0</v>
      </c>
      <c r="AI22" s="4">
        <v>41.87</v>
      </c>
      <c r="AJ22" s="4">
        <v>-41.87</v>
      </c>
      <c r="AK22" s="4">
        <v>0</v>
      </c>
      <c r="AL22" s="5">
        <v>0.41870000000000002</v>
      </c>
      <c r="AM22" s="4">
        <v>0</v>
      </c>
      <c r="AN22" s="5">
        <v>0</v>
      </c>
      <c r="AO22" s="8">
        <v>0</v>
      </c>
      <c r="AP22" s="11">
        <f t="shared" si="0"/>
        <v>19.05</v>
      </c>
    </row>
    <row r="23" spans="1:42" outlineLevel="2">
      <c r="A23" s="23" t="s">
        <v>79</v>
      </c>
      <c r="B23" s="24" t="s">
        <v>1</v>
      </c>
      <c r="C23" s="24" t="s">
        <v>18</v>
      </c>
      <c r="D23" s="24" t="s">
        <v>3</v>
      </c>
      <c r="E23" s="24" t="s">
        <v>4</v>
      </c>
      <c r="F23" s="24" t="s">
        <v>4</v>
      </c>
      <c r="G23" s="24"/>
      <c r="H23" s="24"/>
      <c r="I23" s="24"/>
      <c r="J23" s="24"/>
      <c r="K23" s="24"/>
      <c r="L23" s="24"/>
      <c r="M23" s="9">
        <v>0</v>
      </c>
      <c r="N23" s="9">
        <v>100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9">
        <v>0</v>
      </c>
      <c r="V23" s="9">
        <v>0</v>
      </c>
      <c r="W23" s="9">
        <v>0</v>
      </c>
      <c r="X23" s="9">
        <v>0</v>
      </c>
      <c r="Y23" s="9">
        <v>0</v>
      </c>
      <c r="Z23" s="9">
        <v>0</v>
      </c>
      <c r="AA23" s="9">
        <v>0</v>
      </c>
      <c r="AB23" s="9">
        <v>0</v>
      </c>
      <c r="AC23" s="9">
        <v>0</v>
      </c>
      <c r="AD23" s="9">
        <v>0</v>
      </c>
      <c r="AE23" s="9">
        <v>0</v>
      </c>
      <c r="AF23" s="9">
        <v>19.05</v>
      </c>
      <c r="AG23" s="4">
        <v>0</v>
      </c>
      <c r="AH23" s="4">
        <v>0</v>
      </c>
      <c r="AI23" s="4">
        <v>41.87</v>
      </c>
      <c r="AJ23" s="4">
        <v>-41.87</v>
      </c>
      <c r="AK23" s="4">
        <v>0</v>
      </c>
      <c r="AL23" s="5">
        <v>0.41870000000000002</v>
      </c>
      <c r="AM23" s="4">
        <v>0</v>
      </c>
      <c r="AN23" s="5">
        <v>0</v>
      </c>
      <c r="AO23" s="8">
        <v>0</v>
      </c>
      <c r="AP23" s="11">
        <f t="shared" si="0"/>
        <v>19.05</v>
      </c>
    </row>
    <row r="24" spans="1:42" ht="25.5">
      <c r="A24" s="25" t="s">
        <v>80</v>
      </c>
      <c r="B24" s="26" t="s">
        <v>19</v>
      </c>
      <c r="C24" s="26" t="s">
        <v>2</v>
      </c>
      <c r="D24" s="26" t="s">
        <v>3</v>
      </c>
      <c r="E24" s="26" t="s">
        <v>4</v>
      </c>
      <c r="F24" s="26" t="s">
        <v>4</v>
      </c>
      <c r="G24" s="26"/>
      <c r="H24" s="26"/>
      <c r="I24" s="26"/>
      <c r="J24" s="26"/>
      <c r="K24" s="26"/>
      <c r="L24" s="26"/>
      <c r="M24" s="13">
        <v>0</v>
      </c>
      <c r="N24" s="13">
        <v>20305.5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8910.6457800000007</v>
      </c>
      <c r="AG24" s="12">
        <v>0</v>
      </c>
      <c r="AH24" s="12">
        <v>0</v>
      </c>
      <c r="AI24" s="12">
        <v>7168.67868</v>
      </c>
      <c r="AJ24" s="12">
        <v>-7168.67868</v>
      </c>
      <c r="AK24" s="12">
        <v>0</v>
      </c>
      <c r="AL24" s="14">
        <v>0.5256477349719163</v>
      </c>
      <c r="AM24" s="12">
        <v>0</v>
      </c>
      <c r="AN24" s="14">
        <v>0</v>
      </c>
      <c r="AO24" s="15">
        <v>0</v>
      </c>
      <c r="AP24" s="16">
        <f t="shared" si="0"/>
        <v>43.882917337667138</v>
      </c>
    </row>
    <row r="25" spans="1:42" outlineLevel="1">
      <c r="A25" s="23" t="s">
        <v>65</v>
      </c>
      <c r="B25" s="24" t="s">
        <v>19</v>
      </c>
      <c r="C25" s="24" t="s">
        <v>5</v>
      </c>
      <c r="D25" s="24" t="s">
        <v>3</v>
      </c>
      <c r="E25" s="24" t="s">
        <v>4</v>
      </c>
      <c r="F25" s="24" t="s">
        <v>4</v>
      </c>
      <c r="G25" s="24"/>
      <c r="H25" s="24"/>
      <c r="I25" s="24"/>
      <c r="J25" s="24"/>
      <c r="K25" s="24"/>
      <c r="L25" s="24"/>
      <c r="M25" s="9">
        <v>0</v>
      </c>
      <c r="N25" s="9">
        <v>10305.5</v>
      </c>
      <c r="O25" s="9">
        <v>0</v>
      </c>
      <c r="P25" s="9">
        <v>0</v>
      </c>
      <c r="Q25" s="9">
        <v>0</v>
      </c>
      <c r="R25" s="9">
        <v>0</v>
      </c>
      <c r="S25" s="9">
        <v>0</v>
      </c>
      <c r="T25" s="9">
        <v>0</v>
      </c>
      <c r="U25" s="9">
        <v>0</v>
      </c>
      <c r="V25" s="9">
        <v>0</v>
      </c>
      <c r="W25" s="9">
        <v>0</v>
      </c>
      <c r="X25" s="9">
        <v>0</v>
      </c>
      <c r="Y25" s="9">
        <v>0</v>
      </c>
      <c r="Z25" s="9">
        <v>0</v>
      </c>
      <c r="AA25" s="9">
        <v>0</v>
      </c>
      <c r="AB25" s="9">
        <v>0</v>
      </c>
      <c r="AC25" s="9">
        <v>0</v>
      </c>
      <c r="AD25" s="9">
        <v>0</v>
      </c>
      <c r="AE25" s="9">
        <v>0</v>
      </c>
      <c r="AF25" s="9">
        <v>6235.50263</v>
      </c>
      <c r="AG25" s="4">
        <v>0</v>
      </c>
      <c r="AH25" s="4">
        <v>0</v>
      </c>
      <c r="AI25" s="4">
        <v>5370.1567699999996</v>
      </c>
      <c r="AJ25" s="4">
        <v>-5370.1567699999996</v>
      </c>
      <c r="AK25" s="4">
        <v>0</v>
      </c>
      <c r="AL25" s="5">
        <v>0.67652961399884104</v>
      </c>
      <c r="AM25" s="4">
        <v>0</v>
      </c>
      <c r="AN25" s="5">
        <v>0</v>
      </c>
      <c r="AO25" s="8">
        <v>0</v>
      </c>
      <c r="AP25" s="11">
        <f t="shared" si="0"/>
        <v>60.506551162000875</v>
      </c>
    </row>
    <row r="26" spans="1:42" ht="52.5" customHeight="1" outlineLevel="2">
      <c r="A26" s="23" t="s">
        <v>66</v>
      </c>
      <c r="B26" s="24" t="s">
        <v>19</v>
      </c>
      <c r="C26" s="24" t="s">
        <v>6</v>
      </c>
      <c r="D26" s="24" t="s">
        <v>3</v>
      </c>
      <c r="E26" s="24" t="s">
        <v>4</v>
      </c>
      <c r="F26" s="24" t="s">
        <v>4</v>
      </c>
      <c r="G26" s="24"/>
      <c r="H26" s="24"/>
      <c r="I26" s="24"/>
      <c r="J26" s="24"/>
      <c r="K26" s="24"/>
      <c r="L26" s="24"/>
      <c r="M26" s="9">
        <v>0</v>
      </c>
      <c r="N26" s="9">
        <v>10305.5</v>
      </c>
      <c r="O26" s="9">
        <v>0</v>
      </c>
      <c r="P26" s="9">
        <v>0</v>
      </c>
      <c r="Q26" s="9">
        <v>0</v>
      </c>
      <c r="R26" s="9">
        <v>0</v>
      </c>
      <c r="S26" s="9">
        <v>0</v>
      </c>
      <c r="T26" s="9">
        <v>0</v>
      </c>
      <c r="U26" s="9">
        <v>0</v>
      </c>
      <c r="V26" s="9">
        <v>0</v>
      </c>
      <c r="W26" s="9">
        <v>0</v>
      </c>
      <c r="X26" s="9">
        <v>0</v>
      </c>
      <c r="Y26" s="9">
        <v>0</v>
      </c>
      <c r="Z26" s="9">
        <v>0</v>
      </c>
      <c r="AA26" s="9">
        <v>0</v>
      </c>
      <c r="AB26" s="9">
        <v>0</v>
      </c>
      <c r="AC26" s="9">
        <v>0</v>
      </c>
      <c r="AD26" s="9">
        <v>0</v>
      </c>
      <c r="AE26" s="9">
        <v>0</v>
      </c>
      <c r="AF26" s="9">
        <v>6235.50263</v>
      </c>
      <c r="AG26" s="4">
        <v>0</v>
      </c>
      <c r="AH26" s="4">
        <v>0</v>
      </c>
      <c r="AI26" s="4">
        <v>5370.1567699999996</v>
      </c>
      <c r="AJ26" s="4">
        <v>-5370.1567699999996</v>
      </c>
      <c r="AK26" s="4">
        <v>0</v>
      </c>
      <c r="AL26" s="5">
        <v>0.67652961399884104</v>
      </c>
      <c r="AM26" s="4">
        <v>0</v>
      </c>
      <c r="AN26" s="5">
        <v>0</v>
      </c>
      <c r="AO26" s="8">
        <v>0</v>
      </c>
      <c r="AP26" s="11">
        <f t="shared" si="0"/>
        <v>60.506551162000875</v>
      </c>
    </row>
    <row r="27" spans="1:42" ht="25.5" outlineLevel="1">
      <c r="A27" s="23" t="s">
        <v>81</v>
      </c>
      <c r="B27" s="24" t="s">
        <v>19</v>
      </c>
      <c r="C27" s="24" t="s">
        <v>20</v>
      </c>
      <c r="D27" s="24" t="s">
        <v>3</v>
      </c>
      <c r="E27" s="24" t="s">
        <v>4</v>
      </c>
      <c r="F27" s="24" t="s">
        <v>4</v>
      </c>
      <c r="G27" s="24"/>
      <c r="H27" s="24"/>
      <c r="I27" s="24"/>
      <c r="J27" s="24"/>
      <c r="K27" s="24"/>
      <c r="L27" s="24"/>
      <c r="M27" s="9">
        <v>0</v>
      </c>
      <c r="N27" s="9">
        <v>10000</v>
      </c>
      <c r="O27" s="9">
        <v>0</v>
      </c>
      <c r="P27" s="9">
        <v>0</v>
      </c>
      <c r="Q27" s="9">
        <v>0</v>
      </c>
      <c r="R27" s="9">
        <v>0</v>
      </c>
      <c r="S27" s="9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2675.1431499999999</v>
      </c>
      <c r="AG27" s="4">
        <v>0</v>
      </c>
      <c r="AH27" s="4">
        <v>0</v>
      </c>
      <c r="AI27" s="4">
        <v>1798.5219099999999</v>
      </c>
      <c r="AJ27" s="4">
        <v>-1798.5219099999999</v>
      </c>
      <c r="AK27" s="4">
        <v>0</v>
      </c>
      <c r="AL27" s="5">
        <v>0.31553015964912279</v>
      </c>
      <c r="AM27" s="4">
        <v>0</v>
      </c>
      <c r="AN27" s="5">
        <v>0</v>
      </c>
      <c r="AO27" s="8">
        <v>0</v>
      </c>
      <c r="AP27" s="11">
        <f t="shared" si="0"/>
        <v>26.751431499999999</v>
      </c>
    </row>
    <row r="28" spans="1:42" ht="25.5" outlineLevel="2">
      <c r="A28" s="23" t="s">
        <v>82</v>
      </c>
      <c r="B28" s="24" t="s">
        <v>19</v>
      </c>
      <c r="C28" s="24" t="s">
        <v>21</v>
      </c>
      <c r="D28" s="24" t="s">
        <v>3</v>
      </c>
      <c r="E28" s="24" t="s">
        <v>4</v>
      </c>
      <c r="F28" s="24" t="s">
        <v>4</v>
      </c>
      <c r="G28" s="24"/>
      <c r="H28" s="24"/>
      <c r="I28" s="24"/>
      <c r="J28" s="24"/>
      <c r="K28" s="24"/>
      <c r="L28" s="24"/>
      <c r="M28" s="9">
        <v>0</v>
      </c>
      <c r="N28" s="9">
        <v>10000</v>
      </c>
      <c r="O28" s="9">
        <v>0</v>
      </c>
      <c r="P28" s="9">
        <v>0</v>
      </c>
      <c r="Q28" s="9">
        <v>0</v>
      </c>
      <c r="R28" s="9">
        <v>0</v>
      </c>
      <c r="S28" s="9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2675.1431499999999</v>
      </c>
      <c r="AG28" s="4">
        <v>0</v>
      </c>
      <c r="AH28" s="4">
        <v>0</v>
      </c>
      <c r="AI28" s="4">
        <v>1798.5219099999999</v>
      </c>
      <c r="AJ28" s="4">
        <v>-1798.5219099999999</v>
      </c>
      <c r="AK28" s="4">
        <v>0</v>
      </c>
      <c r="AL28" s="5">
        <v>0.31553015964912279</v>
      </c>
      <c r="AM28" s="4">
        <v>0</v>
      </c>
      <c r="AN28" s="5">
        <v>0</v>
      </c>
      <c r="AO28" s="8">
        <v>0</v>
      </c>
      <c r="AP28" s="11">
        <f t="shared" si="0"/>
        <v>26.751431499999999</v>
      </c>
    </row>
    <row r="29" spans="1:42" ht="25.5">
      <c r="A29" s="25" t="s">
        <v>83</v>
      </c>
      <c r="B29" s="26" t="s">
        <v>22</v>
      </c>
      <c r="C29" s="26" t="s">
        <v>2</v>
      </c>
      <c r="D29" s="26" t="s">
        <v>3</v>
      </c>
      <c r="E29" s="26" t="s">
        <v>4</v>
      </c>
      <c r="F29" s="26" t="s">
        <v>4</v>
      </c>
      <c r="G29" s="26"/>
      <c r="H29" s="26"/>
      <c r="I29" s="26"/>
      <c r="J29" s="26"/>
      <c r="K29" s="26"/>
      <c r="L29" s="26"/>
      <c r="M29" s="13">
        <v>0</v>
      </c>
      <c r="N29" s="13">
        <v>10408.9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5433.2443700000003</v>
      </c>
      <c r="AG29" s="12">
        <v>0</v>
      </c>
      <c r="AH29" s="12">
        <v>0</v>
      </c>
      <c r="AI29" s="12">
        <v>5332.0638600000002</v>
      </c>
      <c r="AJ29" s="12">
        <v>-5332.0638600000002</v>
      </c>
      <c r="AK29" s="12">
        <v>0</v>
      </c>
      <c r="AL29" s="14">
        <v>0.57171726067936179</v>
      </c>
      <c r="AM29" s="12">
        <v>0</v>
      </c>
      <c r="AN29" s="14">
        <v>0</v>
      </c>
      <c r="AO29" s="15">
        <v>0</v>
      </c>
      <c r="AP29" s="16">
        <f t="shared" si="0"/>
        <v>52.198064829136612</v>
      </c>
    </row>
    <row r="30" spans="1:42" outlineLevel="1">
      <c r="A30" s="23" t="s">
        <v>65</v>
      </c>
      <c r="B30" s="24" t="s">
        <v>22</v>
      </c>
      <c r="C30" s="24" t="s">
        <v>5</v>
      </c>
      <c r="D30" s="24" t="s">
        <v>3</v>
      </c>
      <c r="E30" s="24" t="s">
        <v>4</v>
      </c>
      <c r="F30" s="24" t="s">
        <v>4</v>
      </c>
      <c r="G30" s="24"/>
      <c r="H30" s="24"/>
      <c r="I30" s="24"/>
      <c r="J30" s="24"/>
      <c r="K30" s="24"/>
      <c r="L30" s="24"/>
      <c r="M30" s="9">
        <v>0</v>
      </c>
      <c r="N30" s="9">
        <v>9318.6</v>
      </c>
      <c r="O30" s="9">
        <v>0</v>
      </c>
      <c r="P30" s="9">
        <v>0</v>
      </c>
      <c r="Q30" s="9">
        <v>0</v>
      </c>
      <c r="R30" s="9">
        <v>0</v>
      </c>
      <c r="S30" s="9">
        <v>0</v>
      </c>
      <c r="T30" s="9">
        <v>0</v>
      </c>
      <c r="U30" s="9">
        <v>0</v>
      </c>
      <c r="V30" s="9">
        <v>0</v>
      </c>
      <c r="W30" s="9">
        <v>0</v>
      </c>
      <c r="X30" s="9">
        <v>0</v>
      </c>
      <c r="Y30" s="9">
        <v>0</v>
      </c>
      <c r="Z30" s="9">
        <v>0</v>
      </c>
      <c r="AA30" s="9">
        <v>0</v>
      </c>
      <c r="AB30" s="9">
        <v>0</v>
      </c>
      <c r="AC30" s="9">
        <v>0</v>
      </c>
      <c r="AD30" s="9">
        <v>0</v>
      </c>
      <c r="AE30" s="9">
        <v>0</v>
      </c>
      <c r="AF30" s="9">
        <v>5012.2006000000001</v>
      </c>
      <c r="AG30" s="4">
        <v>0</v>
      </c>
      <c r="AH30" s="4">
        <v>0</v>
      </c>
      <c r="AI30" s="4">
        <v>4186.3638600000004</v>
      </c>
      <c r="AJ30" s="4">
        <v>-4186.3638600000004</v>
      </c>
      <c r="AK30" s="4">
        <v>0</v>
      </c>
      <c r="AL30" s="5">
        <v>0.52484377162629758</v>
      </c>
      <c r="AM30" s="4">
        <v>0</v>
      </c>
      <c r="AN30" s="5">
        <v>0</v>
      </c>
      <c r="AO30" s="8">
        <v>0</v>
      </c>
      <c r="AP30" s="11">
        <f t="shared" si="0"/>
        <v>53.787055995535802</v>
      </c>
    </row>
    <row r="31" spans="1:42" ht="52.5" customHeight="1" outlineLevel="2">
      <c r="A31" s="23" t="s">
        <v>66</v>
      </c>
      <c r="B31" s="24" t="s">
        <v>22</v>
      </c>
      <c r="C31" s="24" t="s">
        <v>6</v>
      </c>
      <c r="D31" s="24" t="s">
        <v>3</v>
      </c>
      <c r="E31" s="24" t="s">
        <v>4</v>
      </c>
      <c r="F31" s="24" t="s">
        <v>4</v>
      </c>
      <c r="G31" s="24"/>
      <c r="H31" s="24"/>
      <c r="I31" s="24"/>
      <c r="J31" s="24"/>
      <c r="K31" s="24"/>
      <c r="L31" s="24"/>
      <c r="M31" s="9">
        <v>0</v>
      </c>
      <c r="N31" s="9">
        <v>2779.3</v>
      </c>
      <c r="O31" s="9">
        <v>0</v>
      </c>
      <c r="P31" s="9">
        <v>0</v>
      </c>
      <c r="Q31" s="9">
        <v>0</v>
      </c>
      <c r="R31" s="9">
        <v>0</v>
      </c>
      <c r="S31" s="9">
        <v>0</v>
      </c>
      <c r="T31" s="9">
        <v>0</v>
      </c>
      <c r="U31" s="9">
        <v>0</v>
      </c>
      <c r="V31" s="9">
        <v>0</v>
      </c>
      <c r="W31" s="9">
        <v>0</v>
      </c>
      <c r="X31" s="9">
        <v>0</v>
      </c>
      <c r="Y31" s="9">
        <v>0</v>
      </c>
      <c r="Z31" s="9">
        <v>0</v>
      </c>
      <c r="AA31" s="9">
        <v>0</v>
      </c>
      <c r="AB31" s="9">
        <v>0</v>
      </c>
      <c r="AC31" s="9">
        <v>0</v>
      </c>
      <c r="AD31" s="9">
        <v>0</v>
      </c>
      <c r="AE31" s="9">
        <v>0</v>
      </c>
      <c r="AF31" s="9">
        <v>1719.2746</v>
      </c>
      <c r="AG31" s="4">
        <v>0</v>
      </c>
      <c r="AH31" s="4">
        <v>0</v>
      </c>
      <c r="AI31" s="4">
        <v>1207.4465299999999</v>
      </c>
      <c r="AJ31" s="4">
        <v>-1207.4465299999999</v>
      </c>
      <c r="AK31" s="4">
        <v>0</v>
      </c>
      <c r="AL31" s="5">
        <v>0.51558415389213885</v>
      </c>
      <c r="AM31" s="4">
        <v>0</v>
      </c>
      <c r="AN31" s="5">
        <v>0</v>
      </c>
      <c r="AO31" s="8">
        <v>0</v>
      </c>
      <c r="AP31" s="11">
        <f t="shared" si="0"/>
        <v>61.859986327492535</v>
      </c>
    </row>
    <row r="32" spans="1:42" outlineLevel="2">
      <c r="A32" s="23" t="s">
        <v>67</v>
      </c>
      <c r="B32" s="24" t="s">
        <v>22</v>
      </c>
      <c r="C32" s="24" t="s">
        <v>23</v>
      </c>
      <c r="D32" s="24" t="s">
        <v>3</v>
      </c>
      <c r="E32" s="24" t="s">
        <v>4</v>
      </c>
      <c r="F32" s="24" t="s">
        <v>4</v>
      </c>
      <c r="G32" s="24"/>
      <c r="H32" s="24"/>
      <c r="I32" s="24"/>
      <c r="J32" s="24"/>
      <c r="K32" s="24"/>
      <c r="L32" s="24"/>
      <c r="M32" s="9">
        <v>0</v>
      </c>
      <c r="N32" s="9">
        <v>6539.3</v>
      </c>
      <c r="O32" s="9">
        <v>0</v>
      </c>
      <c r="P32" s="9">
        <v>0</v>
      </c>
      <c r="Q32" s="9">
        <v>0</v>
      </c>
      <c r="R32" s="9">
        <v>0</v>
      </c>
      <c r="S32" s="9">
        <v>0</v>
      </c>
      <c r="T32" s="9">
        <v>0</v>
      </c>
      <c r="U32" s="9">
        <v>0</v>
      </c>
      <c r="V32" s="9">
        <v>0</v>
      </c>
      <c r="W32" s="9">
        <v>0</v>
      </c>
      <c r="X32" s="9">
        <v>0</v>
      </c>
      <c r="Y32" s="9">
        <v>0</v>
      </c>
      <c r="Z32" s="9">
        <v>0</v>
      </c>
      <c r="AA32" s="9">
        <v>0</v>
      </c>
      <c r="AB32" s="9">
        <v>0</v>
      </c>
      <c r="AC32" s="9">
        <v>0</v>
      </c>
      <c r="AD32" s="9">
        <v>0</v>
      </c>
      <c r="AE32" s="9">
        <v>0</v>
      </c>
      <c r="AF32" s="9">
        <v>3292.9259999999999</v>
      </c>
      <c r="AG32" s="4">
        <v>0</v>
      </c>
      <c r="AH32" s="4">
        <v>0</v>
      </c>
      <c r="AI32" s="4">
        <v>2978.9173300000002</v>
      </c>
      <c r="AJ32" s="4">
        <v>-2978.9173300000002</v>
      </c>
      <c r="AK32" s="4">
        <v>0</v>
      </c>
      <c r="AL32" s="5">
        <v>0.52869240039045173</v>
      </c>
      <c r="AM32" s="4">
        <v>0</v>
      </c>
      <c r="AN32" s="5">
        <v>0</v>
      </c>
      <c r="AO32" s="8">
        <v>0</v>
      </c>
      <c r="AP32" s="11">
        <f t="shared" si="0"/>
        <v>50.355940238251797</v>
      </c>
    </row>
    <row r="33" spans="1:42" outlineLevel="1">
      <c r="A33" s="23" t="s">
        <v>68</v>
      </c>
      <c r="B33" s="24" t="s">
        <v>22</v>
      </c>
      <c r="C33" s="24" t="s">
        <v>7</v>
      </c>
      <c r="D33" s="24" t="s">
        <v>3</v>
      </c>
      <c r="E33" s="24" t="s">
        <v>4</v>
      </c>
      <c r="F33" s="24" t="s">
        <v>4</v>
      </c>
      <c r="G33" s="24"/>
      <c r="H33" s="24"/>
      <c r="I33" s="24"/>
      <c r="J33" s="24"/>
      <c r="K33" s="24"/>
      <c r="L33" s="24"/>
      <c r="M33" s="9">
        <v>0</v>
      </c>
      <c r="N33" s="9">
        <v>1090.3</v>
      </c>
      <c r="O33" s="9">
        <v>0</v>
      </c>
      <c r="P33" s="9">
        <v>0</v>
      </c>
      <c r="Q33" s="9">
        <v>0</v>
      </c>
      <c r="R33" s="9">
        <v>0</v>
      </c>
      <c r="S33" s="9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421.04376999999999</v>
      </c>
      <c r="AG33" s="4">
        <v>0</v>
      </c>
      <c r="AH33" s="4">
        <v>0</v>
      </c>
      <c r="AI33" s="4">
        <v>40</v>
      </c>
      <c r="AJ33" s="4">
        <v>-40</v>
      </c>
      <c r="AK33" s="4">
        <v>0</v>
      </c>
      <c r="AL33" s="5">
        <v>0.16666666666666666</v>
      </c>
      <c r="AM33" s="4">
        <v>0</v>
      </c>
      <c r="AN33" s="5">
        <v>0</v>
      </c>
      <c r="AO33" s="8">
        <v>0</v>
      </c>
      <c r="AP33" s="11">
        <f t="shared" si="0"/>
        <v>38.617240209116758</v>
      </c>
    </row>
    <row r="34" spans="1:42" ht="25.5" outlineLevel="2">
      <c r="A34" s="23" t="s">
        <v>84</v>
      </c>
      <c r="B34" s="24" t="s">
        <v>22</v>
      </c>
      <c r="C34" s="24" t="s">
        <v>24</v>
      </c>
      <c r="D34" s="24" t="s">
        <v>3</v>
      </c>
      <c r="E34" s="24" t="s">
        <v>4</v>
      </c>
      <c r="F34" s="24" t="s">
        <v>4</v>
      </c>
      <c r="G34" s="24"/>
      <c r="H34" s="24"/>
      <c r="I34" s="24"/>
      <c r="J34" s="24"/>
      <c r="K34" s="24"/>
      <c r="L34" s="24"/>
      <c r="M34" s="9">
        <v>0</v>
      </c>
      <c r="N34" s="9">
        <v>1090.3</v>
      </c>
      <c r="O34" s="9">
        <v>0</v>
      </c>
      <c r="P34" s="9">
        <v>0</v>
      </c>
      <c r="Q34" s="9">
        <v>0</v>
      </c>
      <c r="R34" s="9">
        <v>0</v>
      </c>
      <c r="S34" s="9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421.04376999999999</v>
      </c>
      <c r="AG34" s="4">
        <v>0</v>
      </c>
      <c r="AH34" s="4">
        <v>0</v>
      </c>
      <c r="AI34" s="4">
        <v>40</v>
      </c>
      <c r="AJ34" s="4">
        <v>-40</v>
      </c>
      <c r="AK34" s="4">
        <v>0</v>
      </c>
      <c r="AL34" s="5">
        <v>0.16666666666666666</v>
      </c>
      <c r="AM34" s="4">
        <v>0</v>
      </c>
      <c r="AN34" s="5">
        <v>0</v>
      </c>
      <c r="AO34" s="8">
        <v>0</v>
      </c>
      <c r="AP34" s="11">
        <f t="shared" si="0"/>
        <v>38.617240209116758</v>
      </c>
    </row>
    <row r="35" spans="1:42" ht="38.25" outlineLevel="1">
      <c r="A35" s="25" t="s">
        <v>85</v>
      </c>
      <c r="B35" s="26" t="s">
        <v>26</v>
      </c>
      <c r="C35" s="26" t="s">
        <v>2</v>
      </c>
      <c r="D35" s="26" t="s">
        <v>3</v>
      </c>
      <c r="E35" s="26" t="s">
        <v>4</v>
      </c>
      <c r="F35" s="26" t="s">
        <v>4</v>
      </c>
      <c r="G35" s="26"/>
      <c r="H35" s="26"/>
      <c r="I35" s="26"/>
      <c r="J35" s="26"/>
      <c r="K35" s="26"/>
      <c r="L35" s="26"/>
      <c r="M35" s="13">
        <v>0</v>
      </c>
      <c r="N35" s="13">
        <v>1062188.9390400001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549674.14789999998</v>
      </c>
      <c r="AG35" s="12">
        <v>0</v>
      </c>
      <c r="AH35" s="12">
        <v>0</v>
      </c>
      <c r="AI35" s="12">
        <v>1105.7</v>
      </c>
      <c r="AJ35" s="12">
        <v>-1105.7</v>
      </c>
      <c r="AK35" s="12">
        <v>0</v>
      </c>
      <c r="AL35" s="14">
        <v>0.99612612612612617</v>
      </c>
      <c r="AM35" s="12">
        <v>0</v>
      </c>
      <c r="AN35" s="14">
        <v>0</v>
      </c>
      <c r="AO35" s="15">
        <v>0</v>
      </c>
      <c r="AP35" s="16">
        <f t="shared" si="0"/>
        <v>51.74918771012549</v>
      </c>
    </row>
    <row r="36" spans="1:42" outlineLevel="2">
      <c r="A36" s="23" t="s">
        <v>65</v>
      </c>
      <c r="B36" s="24" t="s">
        <v>26</v>
      </c>
      <c r="C36" s="24" t="s">
        <v>5</v>
      </c>
      <c r="D36" s="24" t="s">
        <v>3</v>
      </c>
      <c r="E36" s="24" t="s">
        <v>4</v>
      </c>
      <c r="F36" s="24" t="s">
        <v>4</v>
      </c>
      <c r="G36" s="24"/>
      <c r="H36" s="24"/>
      <c r="I36" s="24"/>
      <c r="J36" s="24"/>
      <c r="K36" s="24"/>
      <c r="L36" s="24"/>
      <c r="M36" s="9">
        <v>0</v>
      </c>
      <c r="N36" s="9">
        <v>63710.86995</v>
      </c>
      <c r="O36" s="9">
        <v>0</v>
      </c>
      <c r="P36" s="9">
        <v>0</v>
      </c>
      <c r="Q36" s="9">
        <v>0</v>
      </c>
      <c r="R36" s="9">
        <v>0</v>
      </c>
      <c r="S36" s="9">
        <v>0</v>
      </c>
      <c r="T36" s="9">
        <v>0</v>
      </c>
      <c r="U36" s="9">
        <v>0</v>
      </c>
      <c r="V36" s="9">
        <v>0</v>
      </c>
      <c r="W36" s="9">
        <v>0</v>
      </c>
      <c r="X36" s="9">
        <v>0</v>
      </c>
      <c r="Y36" s="9">
        <v>0</v>
      </c>
      <c r="Z36" s="9">
        <v>0</v>
      </c>
      <c r="AA36" s="9">
        <v>0</v>
      </c>
      <c r="AB36" s="9">
        <v>0</v>
      </c>
      <c r="AC36" s="9">
        <v>0</v>
      </c>
      <c r="AD36" s="9">
        <v>0</v>
      </c>
      <c r="AE36" s="9">
        <v>0</v>
      </c>
      <c r="AF36" s="9">
        <v>37538.454689999999</v>
      </c>
      <c r="AG36" s="4">
        <v>0</v>
      </c>
      <c r="AH36" s="4">
        <v>0</v>
      </c>
      <c r="AI36" s="4">
        <v>1105.7</v>
      </c>
      <c r="AJ36" s="4">
        <v>-1105.7</v>
      </c>
      <c r="AK36" s="4">
        <v>0</v>
      </c>
      <c r="AL36" s="5">
        <v>0.99612612612612617</v>
      </c>
      <c r="AM36" s="4">
        <v>0</v>
      </c>
      <c r="AN36" s="5">
        <v>0</v>
      </c>
      <c r="AO36" s="8">
        <v>0</v>
      </c>
      <c r="AP36" s="11">
        <f t="shared" si="0"/>
        <v>58.920015877133693</v>
      </c>
    </row>
    <row r="37" spans="1:42" ht="38.25">
      <c r="A37" s="23" t="s">
        <v>86</v>
      </c>
      <c r="B37" s="24" t="s">
        <v>26</v>
      </c>
      <c r="C37" s="24" t="s">
        <v>27</v>
      </c>
      <c r="D37" s="24" t="s">
        <v>3</v>
      </c>
      <c r="E37" s="24" t="s">
        <v>4</v>
      </c>
      <c r="F37" s="24" t="s">
        <v>4</v>
      </c>
      <c r="G37" s="24"/>
      <c r="H37" s="24"/>
      <c r="I37" s="24"/>
      <c r="J37" s="24"/>
      <c r="K37" s="24"/>
      <c r="L37" s="24"/>
      <c r="M37" s="9">
        <v>0</v>
      </c>
      <c r="N37" s="9">
        <v>1863.2</v>
      </c>
      <c r="O37" s="9">
        <v>0</v>
      </c>
      <c r="P37" s="9">
        <v>0</v>
      </c>
      <c r="Q37" s="9">
        <v>0</v>
      </c>
      <c r="R37" s="9">
        <v>0</v>
      </c>
      <c r="S37" s="9">
        <v>0</v>
      </c>
      <c r="T37" s="9">
        <v>0</v>
      </c>
      <c r="U37" s="9">
        <v>0</v>
      </c>
      <c r="V37" s="9">
        <v>0</v>
      </c>
      <c r="W37" s="9">
        <v>0</v>
      </c>
      <c r="X37" s="9">
        <v>0</v>
      </c>
      <c r="Y37" s="9">
        <v>0</v>
      </c>
      <c r="Z37" s="9">
        <v>0</v>
      </c>
      <c r="AA37" s="9">
        <v>0</v>
      </c>
      <c r="AB37" s="9">
        <v>0</v>
      </c>
      <c r="AC37" s="9">
        <v>0</v>
      </c>
      <c r="AD37" s="9">
        <v>0</v>
      </c>
      <c r="AE37" s="9">
        <v>0</v>
      </c>
      <c r="AF37" s="9">
        <v>1545.3489199999999</v>
      </c>
      <c r="AG37" s="12">
        <v>0</v>
      </c>
      <c r="AH37" s="12">
        <v>0</v>
      </c>
      <c r="AI37" s="12">
        <v>179095.95582</v>
      </c>
      <c r="AJ37" s="12">
        <v>-179095.95582</v>
      </c>
      <c r="AK37" s="12">
        <v>0</v>
      </c>
      <c r="AL37" s="14">
        <v>0.4006097768239425</v>
      </c>
      <c r="AM37" s="12">
        <v>0</v>
      </c>
      <c r="AN37" s="14">
        <v>0</v>
      </c>
      <c r="AO37" s="15">
        <v>0</v>
      </c>
      <c r="AP37" s="27">
        <f t="shared" si="0"/>
        <v>82.940581794761698</v>
      </c>
    </row>
    <row r="38" spans="1:42" ht="63.75" outlineLevel="1">
      <c r="A38" s="23" t="s">
        <v>66</v>
      </c>
      <c r="B38" s="24" t="s">
        <v>26</v>
      </c>
      <c r="C38" s="24" t="s">
        <v>6</v>
      </c>
      <c r="D38" s="24" t="s">
        <v>3</v>
      </c>
      <c r="E38" s="24" t="s">
        <v>4</v>
      </c>
      <c r="F38" s="24" t="s">
        <v>4</v>
      </c>
      <c r="G38" s="24"/>
      <c r="H38" s="24"/>
      <c r="I38" s="24"/>
      <c r="J38" s="24"/>
      <c r="K38" s="24"/>
      <c r="L38" s="24"/>
      <c r="M38" s="9">
        <v>0</v>
      </c>
      <c r="N38" s="9">
        <v>26190</v>
      </c>
      <c r="O38" s="9">
        <v>0</v>
      </c>
      <c r="P38" s="9">
        <v>0</v>
      </c>
      <c r="Q38" s="9">
        <v>0</v>
      </c>
      <c r="R38" s="9">
        <v>0</v>
      </c>
      <c r="S38" s="9">
        <v>0</v>
      </c>
      <c r="T38" s="9">
        <v>0</v>
      </c>
      <c r="U38" s="9">
        <v>0</v>
      </c>
      <c r="V38" s="9">
        <v>0</v>
      </c>
      <c r="W38" s="9">
        <v>0</v>
      </c>
      <c r="X38" s="9">
        <v>0</v>
      </c>
      <c r="Y38" s="9">
        <v>0</v>
      </c>
      <c r="Z38" s="9">
        <v>0</v>
      </c>
      <c r="AA38" s="9">
        <v>0</v>
      </c>
      <c r="AB38" s="9">
        <v>0</v>
      </c>
      <c r="AC38" s="9">
        <v>0</v>
      </c>
      <c r="AD38" s="9">
        <v>0</v>
      </c>
      <c r="AE38" s="9">
        <v>0</v>
      </c>
      <c r="AF38" s="9">
        <v>15810.29824</v>
      </c>
      <c r="AG38" s="4">
        <v>0</v>
      </c>
      <c r="AH38" s="4">
        <v>0</v>
      </c>
      <c r="AI38" s="4">
        <v>32986.627809999998</v>
      </c>
      <c r="AJ38" s="4">
        <v>-32986.627809999998</v>
      </c>
      <c r="AK38" s="4">
        <v>0</v>
      </c>
      <c r="AL38" s="5">
        <v>0.58132329457641962</v>
      </c>
      <c r="AM38" s="4">
        <v>0</v>
      </c>
      <c r="AN38" s="5">
        <v>0</v>
      </c>
      <c r="AO38" s="8">
        <v>0</v>
      </c>
      <c r="AP38" s="11">
        <f t="shared" si="0"/>
        <v>60.367690874379534</v>
      </c>
    </row>
    <row r="39" spans="1:42" outlineLevel="2">
      <c r="A39" s="23" t="s">
        <v>87</v>
      </c>
      <c r="B39" s="24" t="s">
        <v>26</v>
      </c>
      <c r="C39" s="24" t="s">
        <v>28</v>
      </c>
      <c r="D39" s="24" t="s">
        <v>3</v>
      </c>
      <c r="E39" s="24" t="s">
        <v>4</v>
      </c>
      <c r="F39" s="24" t="s">
        <v>4</v>
      </c>
      <c r="G39" s="24"/>
      <c r="H39" s="24"/>
      <c r="I39" s="24"/>
      <c r="J39" s="24"/>
      <c r="K39" s="24"/>
      <c r="L39" s="24"/>
      <c r="M39" s="9">
        <v>0</v>
      </c>
      <c r="N39" s="9">
        <v>2.99</v>
      </c>
      <c r="O39" s="9">
        <v>0</v>
      </c>
      <c r="P39" s="9">
        <v>0</v>
      </c>
      <c r="Q39" s="9">
        <v>0</v>
      </c>
      <c r="R39" s="9">
        <v>0</v>
      </c>
      <c r="S39" s="9">
        <v>0</v>
      </c>
      <c r="T39" s="9">
        <v>0</v>
      </c>
      <c r="U39" s="9">
        <v>0</v>
      </c>
      <c r="V39" s="9">
        <v>0</v>
      </c>
      <c r="W39" s="9">
        <v>0</v>
      </c>
      <c r="X39" s="9">
        <v>0</v>
      </c>
      <c r="Y39" s="9">
        <v>0</v>
      </c>
      <c r="Z39" s="9">
        <v>0</v>
      </c>
      <c r="AA39" s="9">
        <v>0</v>
      </c>
      <c r="AB39" s="9">
        <v>0</v>
      </c>
      <c r="AC39" s="9">
        <v>0</v>
      </c>
      <c r="AD39" s="9">
        <v>0</v>
      </c>
      <c r="AE39" s="9">
        <v>0</v>
      </c>
      <c r="AF39" s="9">
        <v>2.99</v>
      </c>
      <c r="AG39" s="4">
        <v>0</v>
      </c>
      <c r="AH39" s="4">
        <v>0</v>
      </c>
      <c r="AI39" s="4">
        <v>1034.84411</v>
      </c>
      <c r="AJ39" s="4">
        <v>-1034.84411</v>
      </c>
      <c r="AK39" s="4">
        <v>0</v>
      </c>
      <c r="AL39" s="5">
        <v>0.68032615212675041</v>
      </c>
      <c r="AM39" s="4">
        <v>0</v>
      </c>
      <c r="AN39" s="5">
        <v>0</v>
      </c>
      <c r="AO39" s="8">
        <v>0</v>
      </c>
      <c r="AP39" s="11">
        <f t="shared" si="0"/>
        <v>100</v>
      </c>
    </row>
    <row r="40" spans="1:42" ht="15.75" customHeight="1" outlineLevel="2">
      <c r="A40" s="23" t="s">
        <v>88</v>
      </c>
      <c r="B40" s="24" t="s">
        <v>26</v>
      </c>
      <c r="C40" s="24" t="s">
        <v>29</v>
      </c>
      <c r="D40" s="24" t="s">
        <v>3</v>
      </c>
      <c r="E40" s="24" t="s">
        <v>4</v>
      </c>
      <c r="F40" s="24" t="s">
        <v>4</v>
      </c>
      <c r="G40" s="24"/>
      <c r="H40" s="24"/>
      <c r="I40" s="24"/>
      <c r="J40" s="24"/>
      <c r="K40" s="24"/>
      <c r="L40" s="24"/>
      <c r="M40" s="9">
        <v>0</v>
      </c>
      <c r="N40" s="9">
        <v>100</v>
      </c>
      <c r="O40" s="9">
        <v>0</v>
      </c>
      <c r="P40" s="9">
        <v>0</v>
      </c>
      <c r="Q40" s="9">
        <v>0</v>
      </c>
      <c r="R40" s="9">
        <v>0</v>
      </c>
      <c r="S40" s="9">
        <v>0</v>
      </c>
      <c r="T40" s="9">
        <v>0</v>
      </c>
      <c r="U40" s="9">
        <v>0</v>
      </c>
      <c r="V40" s="9">
        <v>0</v>
      </c>
      <c r="W40" s="9">
        <v>0</v>
      </c>
      <c r="X40" s="9">
        <v>0</v>
      </c>
      <c r="Y40" s="9">
        <v>0</v>
      </c>
      <c r="Z40" s="9">
        <v>0</v>
      </c>
      <c r="AA40" s="9">
        <v>0</v>
      </c>
      <c r="AB40" s="9">
        <v>0</v>
      </c>
      <c r="AC40" s="9">
        <v>0</v>
      </c>
      <c r="AD40" s="9">
        <v>0</v>
      </c>
      <c r="AE40" s="9">
        <v>0</v>
      </c>
      <c r="AF40" s="9">
        <v>0</v>
      </c>
      <c r="AG40" s="4">
        <v>0</v>
      </c>
      <c r="AH40" s="4">
        <v>0</v>
      </c>
      <c r="AI40" s="4">
        <v>13666.427890000001</v>
      </c>
      <c r="AJ40" s="4">
        <v>-13666.427890000001</v>
      </c>
      <c r="AK40" s="4">
        <v>0</v>
      </c>
      <c r="AL40" s="5">
        <v>0.60936300641179986</v>
      </c>
      <c r="AM40" s="4">
        <v>0</v>
      </c>
      <c r="AN40" s="5">
        <v>0</v>
      </c>
      <c r="AO40" s="8">
        <v>0</v>
      </c>
      <c r="AP40" s="11">
        <f t="shared" si="0"/>
        <v>0</v>
      </c>
    </row>
    <row r="41" spans="1:42" outlineLevel="2">
      <c r="A41" s="23" t="s">
        <v>67</v>
      </c>
      <c r="B41" s="24" t="s">
        <v>26</v>
      </c>
      <c r="C41" s="24" t="s">
        <v>23</v>
      </c>
      <c r="D41" s="24" t="s">
        <v>3</v>
      </c>
      <c r="E41" s="24" t="s">
        <v>4</v>
      </c>
      <c r="F41" s="24" t="s">
        <v>4</v>
      </c>
      <c r="G41" s="24"/>
      <c r="H41" s="24"/>
      <c r="I41" s="24"/>
      <c r="J41" s="24"/>
      <c r="K41" s="24"/>
      <c r="L41" s="24"/>
      <c r="M41" s="9">
        <v>0</v>
      </c>
      <c r="N41" s="9">
        <v>35554.679949999998</v>
      </c>
      <c r="O41" s="9">
        <v>0</v>
      </c>
      <c r="P41" s="9">
        <v>0</v>
      </c>
      <c r="Q41" s="9">
        <v>0</v>
      </c>
      <c r="R41" s="9">
        <v>0</v>
      </c>
      <c r="S41" s="9">
        <v>0</v>
      </c>
      <c r="T41" s="9">
        <v>0</v>
      </c>
      <c r="U41" s="9">
        <v>0</v>
      </c>
      <c r="V41" s="9">
        <v>0</v>
      </c>
      <c r="W41" s="9">
        <v>0</v>
      </c>
      <c r="X41" s="9">
        <v>0</v>
      </c>
      <c r="Y41" s="9">
        <v>0</v>
      </c>
      <c r="Z41" s="9">
        <v>0</v>
      </c>
      <c r="AA41" s="9">
        <v>0</v>
      </c>
      <c r="AB41" s="9">
        <v>0</v>
      </c>
      <c r="AC41" s="9">
        <v>0</v>
      </c>
      <c r="AD41" s="9">
        <v>0</v>
      </c>
      <c r="AE41" s="9">
        <v>0</v>
      </c>
      <c r="AF41" s="9">
        <v>20179.81753</v>
      </c>
      <c r="AG41" s="4">
        <v>0</v>
      </c>
      <c r="AH41" s="4">
        <v>0</v>
      </c>
      <c r="AI41" s="4">
        <v>2.8</v>
      </c>
      <c r="AJ41" s="4">
        <v>-2.8</v>
      </c>
      <c r="AK41" s="4">
        <v>0</v>
      </c>
      <c r="AL41" s="5">
        <v>1</v>
      </c>
      <c r="AM41" s="4">
        <v>0</v>
      </c>
      <c r="AN41" s="5">
        <v>0</v>
      </c>
      <c r="AO41" s="8">
        <v>0</v>
      </c>
      <c r="AP41" s="11">
        <f t="shared" si="0"/>
        <v>56.75713452737746</v>
      </c>
    </row>
    <row r="42" spans="1:42" ht="25.5" outlineLevel="2">
      <c r="A42" s="23" t="s">
        <v>89</v>
      </c>
      <c r="B42" s="24" t="s">
        <v>26</v>
      </c>
      <c r="C42" s="24" t="s">
        <v>30</v>
      </c>
      <c r="D42" s="24" t="s">
        <v>3</v>
      </c>
      <c r="E42" s="24" t="s">
        <v>4</v>
      </c>
      <c r="F42" s="24" t="s">
        <v>4</v>
      </c>
      <c r="G42" s="24"/>
      <c r="H42" s="24"/>
      <c r="I42" s="24"/>
      <c r="J42" s="24"/>
      <c r="K42" s="24"/>
      <c r="L42" s="24"/>
      <c r="M42" s="9">
        <v>0</v>
      </c>
      <c r="N42" s="9">
        <v>2000.9</v>
      </c>
      <c r="O42" s="9">
        <v>0</v>
      </c>
      <c r="P42" s="9">
        <v>0</v>
      </c>
      <c r="Q42" s="9">
        <v>0</v>
      </c>
      <c r="R42" s="9">
        <v>0</v>
      </c>
      <c r="S42" s="9">
        <v>0</v>
      </c>
      <c r="T42" s="9">
        <v>0</v>
      </c>
      <c r="U42" s="9">
        <v>0</v>
      </c>
      <c r="V42" s="9">
        <v>0</v>
      </c>
      <c r="W42" s="9">
        <v>0</v>
      </c>
      <c r="X42" s="9">
        <v>0</v>
      </c>
      <c r="Y42" s="9">
        <v>0</v>
      </c>
      <c r="Z42" s="9">
        <v>0</v>
      </c>
      <c r="AA42" s="9">
        <v>0</v>
      </c>
      <c r="AB42" s="9">
        <v>0</v>
      </c>
      <c r="AC42" s="9">
        <v>0</v>
      </c>
      <c r="AD42" s="9">
        <v>0</v>
      </c>
      <c r="AE42" s="9">
        <v>0</v>
      </c>
      <c r="AF42" s="9">
        <v>1028.4065599999999</v>
      </c>
      <c r="AG42" s="4">
        <v>0</v>
      </c>
      <c r="AH42" s="4">
        <v>0</v>
      </c>
      <c r="AI42" s="4">
        <v>0</v>
      </c>
      <c r="AJ42" s="4">
        <v>0</v>
      </c>
      <c r="AK42" s="4">
        <v>0</v>
      </c>
      <c r="AL42" s="5">
        <v>0</v>
      </c>
      <c r="AM42" s="4">
        <v>0</v>
      </c>
      <c r="AN42" s="5">
        <v>0</v>
      </c>
      <c r="AO42" s="8">
        <v>0</v>
      </c>
      <c r="AP42" s="11">
        <f t="shared" si="0"/>
        <v>51.39719926033284</v>
      </c>
    </row>
    <row r="43" spans="1:42" ht="51" outlineLevel="2">
      <c r="A43" s="23" t="s">
        <v>90</v>
      </c>
      <c r="B43" s="24" t="s">
        <v>26</v>
      </c>
      <c r="C43" s="24" t="s">
        <v>31</v>
      </c>
      <c r="D43" s="24" t="s">
        <v>3</v>
      </c>
      <c r="E43" s="24" t="s">
        <v>4</v>
      </c>
      <c r="F43" s="24" t="s">
        <v>4</v>
      </c>
      <c r="G43" s="24"/>
      <c r="H43" s="24"/>
      <c r="I43" s="24"/>
      <c r="J43" s="24"/>
      <c r="K43" s="24"/>
      <c r="L43" s="24"/>
      <c r="M43" s="9">
        <v>0</v>
      </c>
      <c r="N43" s="9">
        <v>1775.4</v>
      </c>
      <c r="O43" s="9">
        <v>0</v>
      </c>
      <c r="P43" s="9">
        <v>0</v>
      </c>
      <c r="Q43" s="9">
        <v>0</v>
      </c>
      <c r="R43" s="9">
        <v>0</v>
      </c>
      <c r="S43" s="9">
        <v>0</v>
      </c>
      <c r="T43" s="9">
        <v>0</v>
      </c>
      <c r="U43" s="9">
        <v>0</v>
      </c>
      <c r="V43" s="9">
        <v>0</v>
      </c>
      <c r="W43" s="9">
        <v>0</v>
      </c>
      <c r="X43" s="9">
        <v>0</v>
      </c>
      <c r="Y43" s="9">
        <v>0</v>
      </c>
      <c r="Z43" s="9">
        <v>0</v>
      </c>
      <c r="AA43" s="9">
        <v>0</v>
      </c>
      <c r="AB43" s="9">
        <v>0</v>
      </c>
      <c r="AC43" s="9">
        <v>0</v>
      </c>
      <c r="AD43" s="9">
        <v>0</v>
      </c>
      <c r="AE43" s="9">
        <v>0</v>
      </c>
      <c r="AF43" s="9">
        <v>957.42287999999996</v>
      </c>
      <c r="AG43" s="4">
        <v>0</v>
      </c>
      <c r="AH43" s="4">
        <v>0</v>
      </c>
      <c r="AI43" s="4">
        <v>18282.555810000002</v>
      </c>
      <c r="AJ43" s="4">
        <v>-18282.555810000002</v>
      </c>
      <c r="AK43" s="4">
        <v>0</v>
      </c>
      <c r="AL43" s="5">
        <v>0.56093964863420187</v>
      </c>
      <c r="AM43" s="4">
        <v>0</v>
      </c>
      <c r="AN43" s="5">
        <v>0</v>
      </c>
      <c r="AO43" s="8">
        <v>0</v>
      </c>
      <c r="AP43" s="11">
        <f t="shared" si="0"/>
        <v>53.92716458262926</v>
      </c>
    </row>
    <row r="44" spans="1:42" ht="38.25" outlineLevel="1">
      <c r="A44" s="23" t="s">
        <v>91</v>
      </c>
      <c r="B44" s="24" t="s">
        <v>26</v>
      </c>
      <c r="C44" s="24" t="s">
        <v>32</v>
      </c>
      <c r="D44" s="24" t="s">
        <v>3</v>
      </c>
      <c r="E44" s="24" t="s">
        <v>4</v>
      </c>
      <c r="F44" s="24" t="s">
        <v>4</v>
      </c>
      <c r="G44" s="24"/>
      <c r="H44" s="24"/>
      <c r="I44" s="24"/>
      <c r="J44" s="24"/>
      <c r="K44" s="24"/>
      <c r="L44" s="24"/>
      <c r="M44" s="9">
        <v>0</v>
      </c>
      <c r="N44" s="9">
        <v>225.5</v>
      </c>
      <c r="O44" s="9">
        <v>0</v>
      </c>
      <c r="P44" s="9">
        <v>0</v>
      </c>
      <c r="Q44" s="9">
        <v>0</v>
      </c>
      <c r="R44" s="9">
        <v>0</v>
      </c>
      <c r="S44" s="9">
        <v>0</v>
      </c>
      <c r="T44" s="9">
        <v>0</v>
      </c>
      <c r="U44" s="9">
        <v>0</v>
      </c>
      <c r="V44" s="9">
        <v>0</v>
      </c>
      <c r="W44" s="9">
        <v>0</v>
      </c>
      <c r="X44" s="9">
        <v>0</v>
      </c>
      <c r="Y44" s="9">
        <v>0</v>
      </c>
      <c r="Z44" s="9">
        <v>0</v>
      </c>
      <c r="AA44" s="9">
        <v>0</v>
      </c>
      <c r="AB44" s="9">
        <v>0</v>
      </c>
      <c r="AC44" s="9">
        <v>0</v>
      </c>
      <c r="AD44" s="9">
        <v>0</v>
      </c>
      <c r="AE44" s="9">
        <v>0</v>
      </c>
      <c r="AF44" s="9">
        <v>70.983680000000007</v>
      </c>
      <c r="AG44" s="4">
        <v>0</v>
      </c>
      <c r="AH44" s="4">
        <v>0</v>
      </c>
      <c r="AI44" s="4">
        <v>928.44523000000004</v>
      </c>
      <c r="AJ44" s="4">
        <v>-928.44523000000004</v>
      </c>
      <c r="AK44" s="4">
        <v>0</v>
      </c>
      <c r="AL44" s="5">
        <v>0.71961341652456978</v>
      </c>
      <c r="AM44" s="4">
        <v>0</v>
      </c>
      <c r="AN44" s="5">
        <v>0</v>
      </c>
      <c r="AO44" s="8">
        <v>0</v>
      </c>
      <c r="AP44" s="11">
        <f t="shared" si="0"/>
        <v>31.478350332594239</v>
      </c>
    </row>
    <row r="45" spans="1:42" outlineLevel="2">
      <c r="A45" s="23" t="s">
        <v>68</v>
      </c>
      <c r="B45" s="24" t="s">
        <v>26</v>
      </c>
      <c r="C45" s="24" t="s">
        <v>7</v>
      </c>
      <c r="D45" s="24" t="s">
        <v>3</v>
      </c>
      <c r="E45" s="24" t="s">
        <v>4</v>
      </c>
      <c r="F45" s="24" t="s">
        <v>4</v>
      </c>
      <c r="G45" s="24"/>
      <c r="H45" s="24"/>
      <c r="I45" s="24"/>
      <c r="J45" s="24"/>
      <c r="K45" s="24"/>
      <c r="L45" s="24"/>
      <c r="M45" s="9">
        <v>0</v>
      </c>
      <c r="N45" s="9">
        <v>261706.55126000001</v>
      </c>
      <c r="O45" s="9">
        <v>0</v>
      </c>
      <c r="P45" s="9">
        <v>0</v>
      </c>
      <c r="Q45" s="9">
        <v>0</v>
      </c>
      <c r="R45" s="9">
        <v>0</v>
      </c>
      <c r="S45" s="9">
        <v>0</v>
      </c>
      <c r="T45" s="9">
        <v>0</v>
      </c>
      <c r="U45" s="9">
        <v>0</v>
      </c>
      <c r="V45" s="9">
        <v>0</v>
      </c>
      <c r="W45" s="9">
        <v>0</v>
      </c>
      <c r="X45" s="9">
        <v>0</v>
      </c>
      <c r="Y45" s="9">
        <v>0</v>
      </c>
      <c r="Z45" s="9">
        <v>0</v>
      </c>
      <c r="AA45" s="9">
        <v>0</v>
      </c>
      <c r="AB45" s="9">
        <v>0</v>
      </c>
      <c r="AC45" s="9">
        <v>0</v>
      </c>
      <c r="AD45" s="9">
        <v>0</v>
      </c>
      <c r="AE45" s="9">
        <v>0</v>
      </c>
      <c r="AF45" s="9">
        <v>85909.418149999998</v>
      </c>
      <c r="AG45" s="4">
        <v>0</v>
      </c>
      <c r="AH45" s="4">
        <v>0</v>
      </c>
      <c r="AI45" s="4">
        <v>849.06209000000001</v>
      </c>
      <c r="AJ45" s="4">
        <v>-849.06209000000001</v>
      </c>
      <c r="AK45" s="4">
        <v>0</v>
      </c>
      <c r="AL45" s="5">
        <v>0.77831340177834818</v>
      </c>
      <c r="AM45" s="4">
        <v>0</v>
      </c>
      <c r="AN45" s="5">
        <v>0</v>
      </c>
      <c r="AO45" s="8">
        <v>0</v>
      </c>
      <c r="AP45" s="11">
        <f t="shared" si="0"/>
        <v>32.826621166487648</v>
      </c>
    </row>
    <row r="46" spans="1:42" outlineLevel="2">
      <c r="A46" s="23" t="s">
        <v>92</v>
      </c>
      <c r="B46" s="24" t="s">
        <v>26</v>
      </c>
      <c r="C46" s="24" t="s">
        <v>33</v>
      </c>
      <c r="D46" s="24" t="s">
        <v>3</v>
      </c>
      <c r="E46" s="24" t="s">
        <v>4</v>
      </c>
      <c r="F46" s="24" t="s">
        <v>4</v>
      </c>
      <c r="G46" s="24"/>
      <c r="H46" s="24"/>
      <c r="I46" s="24"/>
      <c r="J46" s="24"/>
      <c r="K46" s="24"/>
      <c r="L46" s="24"/>
      <c r="M46" s="9">
        <v>0</v>
      </c>
      <c r="N46" s="9">
        <v>55</v>
      </c>
      <c r="O46" s="9">
        <v>0</v>
      </c>
      <c r="P46" s="9">
        <v>0</v>
      </c>
      <c r="Q46" s="9">
        <v>0</v>
      </c>
      <c r="R46" s="9">
        <v>0</v>
      </c>
      <c r="S46" s="9">
        <v>0</v>
      </c>
      <c r="T46" s="9">
        <v>0</v>
      </c>
      <c r="U46" s="9">
        <v>0</v>
      </c>
      <c r="V46" s="9">
        <v>0</v>
      </c>
      <c r="W46" s="9">
        <v>0</v>
      </c>
      <c r="X46" s="9">
        <v>0</v>
      </c>
      <c r="Y46" s="9">
        <v>0</v>
      </c>
      <c r="Z46" s="9">
        <v>0</v>
      </c>
      <c r="AA46" s="9">
        <v>0</v>
      </c>
      <c r="AB46" s="9">
        <v>0</v>
      </c>
      <c r="AC46" s="9">
        <v>0</v>
      </c>
      <c r="AD46" s="9">
        <v>0</v>
      </c>
      <c r="AE46" s="9">
        <v>0</v>
      </c>
      <c r="AF46" s="9">
        <v>0</v>
      </c>
      <c r="AG46" s="4">
        <v>0</v>
      </c>
      <c r="AH46" s="4">
        <v>0</v>
      </c>
      <c r="AI46" s="4">
        <v>79.383139999999997</v>
      </c>
      <c r="AJ46" s="4">
        <v>-79.383139999999997</v>
      </c>
      <c r="AK46" s="4">
        <v>0</v>
      </c>
      <c r="AL46" s="5">
        <v>0.39830978424485702</v>
      </c>
      <c r="AM46" s="4">
        <v>0</v>
      </c>
      <c r="AN46" s="5">
        <v>0</v>
      </c>
      <c r="AO46" s="8">
        <v>0</v>
      </c>
      <c r="AP46" s="11">
        <f t="shared" si="0"/>
        <v>0</v>
      </c>
    </row>
    <row r="47" spans="1:42" outlineLevel="1">
      <c r="A47" s="23" t="s">
        <v>93</v>
      </c>
      <c r="B47" s="24" t="s">
        <v>26</v>
      </c>
      <c r="C47" s="24" t="s">
        <v>34</v>
      </c>
      <c r="D47" s="24" t="s">
        <v>3</v>
      </c>
      <c r="E47" s="24" t="s">
        <v>4</v>
      </c>
      <c r="F47" s="24" t="s">
        <v>4</v>
      </c>
      <c r="G47" s="24"/>
      <c r="H47" s="24"/>
      <c r="I47" s="24"/>
      <c r="J47" s="24"/>
      <c r="K47" s="24"/>
      <c r="L47" s="24"/>
      <c r="M47" s="9">
        <v>0</v>
      </c>
      <c r="N47" s="9">
        <v>5210</v>
      </c>
      <c r="O47" s="9">
        <v>0</v>
      </c>
      <c r="P47" s="9">
        <v>0</v>
      </c>
      <c r="Q47" s="9">
        <v>0</v>
      </c>
      <c r="R47" s="9">
        <v>0</v>
      </c>
      <c r="S47" s="9">
        <v>0</v>
      </c>
      <c r="T47" s="9">
        <v>0</v>
      </c>
      <c r="U47" s="9">
        <v>0</v>
      </c>
      <c r="V47" s="9">
        <v>0</v>
      </c>
      <c r="W47" s="9">
        <v>0</v>
      </c>
      <c r="X47" s="9">
        <v>0</v>
      </c>
      <c r="Y47" s="9">
        <v>0</v>
      </c>
      <c r="Z47" s="9">
        <v>0</v>
      </c>
      <c r="AA47" s="9">
        <v>0</v>
      </c>
      <c r="AB47" s="9">
        <v>0</v>
      </c>
      <c r="AC47" s="9">
        <v>0</v>
      </c>
      <c r="AD47" s="9">
        <v>0</v>
      </c>
      <c r="AE47" s="9">
        <v>0</v>
      </c>
      <c r="AF47" s="9">
        <v>1491.7125100000001</v>
      </c>
      <c r="AG47" s="4">
        <v>0</v>
      </c>
      <c r="AH47" s="4">
        <v>0</v>
      </c>
      <c r="AI47" s="4">
        <v>35251.106590000003</v>
      </c>
      <c r="AJ47" s="4">
        <v>-35251.106590000003</v>
      </c>
      <c r="AK47" s="4">
        <v>0</v>
      </c>
      <c r="AL47" s="5">
        <v>0.29695595929033453</v>
      </c>
      <c r="AM47" s="4">
        <v>0</v>
      </c>
      <c r="AN47" s="5">
        <v>0</v>
      </c>
      <c r="AO47" s="8">
        <v>0</v>
      </c>
      <c r="AP47" s="11">
        <f t="shared" si="0"/>
        <v>28.631718042226488</v>
      </c>
    </row>
    <row r="48" spans="1:42" outlineLevel="2">
      <c r="A48" s="23" t="s">
        <v>94</v>
      </c>
      <c r="B48" s="24" t="s">
        <v>26</v>
      </c>
      <c r="C48" s="24" t="s">
        <v>35</v>
      </c>
      <c r="D48" s="24" t="s">
        <v>3</v>
      </c>
      <c r="E48" s="24" t="s">
        <v>4</v>
      </c>
      <c r="F48" s="24" t="s">
        <v>4</v>
      </c>
      <c r="G48" s="24"/>
      <c r="H48" s="24"/>
      <c r="I48" s="24"/>
      <c r="J48" s="24"/>
      <c r="K48" s="24"/>
      <c r="L48" s="24"/>
      <c r="M48" s="9">
        <v>0</v>
      </c>
      <c r="N48" s="9">
        <v>256161.55126000001</v>
      </c>
      <c r="O48" s="9">
        <v>0</v>
      </c>
      <c r="P48" s="9">
        <v>0</v>
      </c>
      <c r="Q48" s="9">
        <v>0</v>
      </c>
      <c r="R48" s="9">
        <v>0</v>
      </c>
      <c r="S48" s="9">
        <v>0</v>
      </c>
      <c r="T48" s="9">
        <v>0</v>
      </c>
      <c r="U48" s="9">
        <v>0</v>
      </c>
      <c r="V48" s="9">
        <v>0</v>
      </c>
      <c r="W48" s="9">
        <v>0</v>
      </c>
      <c r="X48" s="9">
        <v>0</v>
      </c>
      <c r="Y48" s="9">
        <v>0</v>
      </c>
      <c r="Z48" s="9">
        <v>0</v>
      </c>
      <c r="AA48" s="9">
        <v>0</v>
      </c>
      <c r="AB48" s="9">
        <v>0</v>
      </c>
      <c r="AC48" s="9">
        <v>0</v>
      </c>
      <c r="AD48" s="9">
        <v>0</v>
      </c>
      <c r="AE48" s="9">
        <v>0</v>
      </c>
      <c r="AF48" s="9">
        <v>84317.70564</v>
      </c>
      <c r="AG48" s="4">
        <v>0</v>
      </c>
      <c r="AH48" s="4">
        <v>0</v>
      </c>
      <c r="AI48" s="4">
        <v>0</v>
      </c>
      <c r="AJ48" s="4">
        <v>0</v>
      </c>
      <c r="AK48" s="4">
        <v>0</v>
      </c>
      <c r="AL48" s="5">
        <v>0</v>
      </c>
      <c r="AM48" s="4">
        <v>0</v>
      </c>
      <c r="AN48" s="5">
        <v>0</v>
      </c>
      <c r="AO48" s="8">
        <v>0</v>
      </c>
      <c r="AP48" s="11">
        <f t="shared" si="0"/>
        <v>32.915831913595348</v>
      </c>
    </row>
    <row r="49" spans="1:42" ht="25.5" outlineLevel="2">
      <c r="A49" s="23" t="s">
        <v>84</v>
      </c>
      <c r="B49" s="24" t="s">
        <v>26</v>
      </c>
      <c r="C49" s="24" t="s">
        <v>24</v>
      </c>
      <c r="D49" s="24" t="s">
        <v>3</v>
      </c>
      <c r="E49" s="24" t="s">
        <v>4</v>
      </c>
      <c r="F49" s="24" t="s">
        <v>4</v>
      </c>
      <c r="G49" s="24"/>
      <c r="H49" s="24"/>
      <c r="I49" s="24"/>
      <c r="J49" s="24"/>
      <c r="K49" s="24"/>
      <c r="L49" s="24"/>
      <c r="M49" s="9">
        <v>0</v>
      </c>
      <c r="N49" s="9">
        <v>280</v>
      </c>
      <c r="O49" s="9">
        <v>0</v>
      </c>
      <c r="P49" s="9">
        <v>0</v>
      </c>
      <c r="Q49" s="9">
        <v>0</v>
      </c>
      <c r="R49" s="9">
        <v>0</v>
      </c>
      <c r="S49" s="9">
        <v>0</v>
      </c>
      <c r="T49" s="9">
        <v>0</v>
      </c>
      <c r="U49" s="9">
        <v>0</v>
      </c>
      <c r="V49" s="9">
        <v>0</v>
      </c>
      <c r="W49" s="9">
        <v>0</v>
      </c>
      <c r="X49" s="9">
        <v>0</v>
      </c>
      <c r="Y49" s="9">
        <v>0</v>
      </c>
      <c r="Z49" s="9">
        <v>0</v>
      </c>
      <c r="AA49" s="9">
        <v>0</v>
      </c>
      <c r="AB49" s="9">
        <v>0</v>
      </c>
      <c r="AC49" s="9">
        <v>0</v>
      </c>
      <c r="AD49" s="9">
        <v>0</v>
      </c>
      <c r="AE49" s="9">
        <v>0</v>
      </c>
      <c r="AF49" s="9">
        <v>100</v>
      </c>
      <c r="AG49" s="4">
        <v>0</v>
      </c>
      <c r="AH49" s="4">
        <v>0</v>
      </c>
      <c r="AI49" s="4">
        <v>14390.898590000001</v>
      </c>
      <c r="AJ49" s="4">
        <v>-14390.898590000001</v>
      </c>
      <c r="AK49" s="4">
        <v>0</v>
      </c>
      <c r="AL49" s="5">
        <v>0.85143169979884037</v>
      </c>
      <c r="AM49" s="4">
        <v>0</v>
      </c>
      <c r="AN49" s="5">
        <v>0</v>
      </c>
      <c r="AO49" s="8">
        <v>0</v>
      </c>
      <c r="AP49" s="11">
        <f t="shared" si="0"/>
        <v>35.714285714285715</v>
      </c>
    </row>
    <row r="50" spans="1:42" outlineLevel="2">
      <c r="A50" s="23" t="s">
        <v>95</v>
      </c>
      <c r="B50" s="24" t="s">
        <v>26</v>
      </c>
      <c r="C50" s="24" t="s">
        <v>25</v>
      </c>
      <c r="D50" s="24" t="s">
        <v>3</v>
      </c>
      <c r="E50" s="24" t="s">
        <v>4</v>
      </c>
      <c r="F50" s="24" t="s">
        <v>4</v>
      </c>
      <c r="G50" s="24"/>
      <c r="H50" s="24"/>
      <c r="I50" s="24"/>
      <c r="J50" s="24"/>
      <c r="K50" s="24"/>
      <c r="L50" s="24"/>
      <c r="M50" s="9">
        <v>0</v>
      </c>
      <c r="N50" s="9">
        <v>169981.35582999999</v>
      </c>
      <c r="O50" s="9">
        <v>0</v>
      </c>
      <c r="P50" s="9">
        <v>0</v>
      </c>
      <c r="Q50" s="9">
        <v>0</v>
      </c>
      <c r="R50" s="9">
        <v>0</v>
      </c>
      <c r="S50" s="9">
        <v>0</v>
      </c>
      <c r="T50" s="9">
        <v>0</v>
      </c>
      <c r="U50" s="9">
        <v>0</v>
      </c>
      <c r="V50" s="9">
        <v>0</v>
      </c>
      <c r="W50" s="9">
        <v>0</v>
      </c>
      <c r="X50" s="9">
        <v>0</v>
      </c>
      <c r="Y50" s="9">
        <v>0</v>
      </c>
      <c r="Z50" s="9">
        <v>0</v>
      </c>
      <c r="AA50" s="9">
        <v>0</v>
      </c>
      <c r="AB50" s="9">
        <v>0</v>
      </c>
      <c r="AC50" s="9">
        <v>0</v>
      </c>
      <c r="AD50" s="9">
        <v>0</v>
      </c>
      <c r="AE50" s="9">
        <v>0</v>
      </c>
      <c r="AF50" s="9">
        <v>143918.25333000001</v>
      </c>
      <c r="AG50" s="4">
        <v>0</v>
      </c>
      <c r="AH50" s="4">
        <v>0</v>
      </c>
      <c r="AI50" s="4">
        <v>20860.207999999999</v>
      </c>
      <c r="AJ50" s="4">
        <v>-20860.207999999999</v>
      </c>
      <c r="AK50" s="4">
        <v>0</v>
      </c>
      <c r="AL50" s="5">
        <v>0.20548649934776789</v>
      </c>
      <c r="AM50" s="4">
        <v>0</v>
      </c>
      <c r="AN50" s="5">
        <v>0</v>
      </c>
      <c r="AO50" s="8">
        <v>0</v>
      </c>
      <c r="AP50" s="11">
        <f t="shared" si="0"/>
        <v>84.667081649786383</v>
      </c>
    </row>
    <row r="51" spans="1:42" outlineLevel="2">
      <c r="A51" s="23" t="s">
        <v>96</v>
      </c>
      <c r="B51" s="24" t="s">
        <v>26</v>
      </c>
      <c r="C51" s="24" t="s">
        <v>36</v>
      </c>
      <c r="D51" s="24" t="s">
        <v>3</v>
      </c>
      <c r="E51" s="24" t="s">
        <v>4</v>
      </c>
      <c r="F51" s="24" t="s">
        <v>4</v>
      </c>
      <c r="G51" s="24"/>
      <c r="H51" s="24"/>
      <c r="I51" s="24"/>
      <c r="J51" s="24"/>
      <c r="K51" s="24"/>
      <c r="L51" s="24"/>
      <c r="M51" s="9">
        <v>0</v>
      </c>
      <c r="N51" s="9">
        <v>10544.093650000001</v>
      </c>
      <c r="O51" s="9">
        <v>0</v>
      </c>
      <c r="P51" s="9">
        <v>0</v>
      </c>
      <c r="Q51" s="9">
        <v>0</v>
      </c>
      <c r="R51" s="9">
        <v>0</v>
      </c>
      <c r="S51" s="9">
        <v>0</v>
      </c>
      <c r="T51" s="9">
        <v>0</v>
      </c>
      <c r="U51" s="9">
        <v>0</v>
      </c>
      <c r="V51" s="9">
        <v>0</v>
      </c>
      <c r="W51" s="9">
        <v>0</v>
      </c>
      <c r="X51" s="9">
        <v>0</v>
      </c>
      <c r="Y51" s="9">
        <v>0</v>
      </c>
      <c r="Z51" s="9">
        <v>0</v>
      </c>
      <c r="AA51" s="9">
        <v>0</v>
      </c>
      <c r="AB51" s="9">
        <v>0</v>
      </c>
      <c r="AC51" s="9">
        <v>0</v>
      </c>
      <c r="AD51" s="9">
        <v>0</v>
      </c>
      <c r="AE51" s="9">
        <v>0</v>
      </c>
      <c r="AF51" s="9">
        <v>8009.5193799999997</v>
      </c>
      <c r="AG51" s="4">
        <v>0</v>
      </c>
      <c r="AH51" s="4">
        <v>0</v>
      </c>
      <c r="AI51" s="4">
        <v>0</v>
      </c>
      <c r="AJ51" s="4">
        <v>0</v>
      </c>
      <c r="AK51" s="4">
        <v>0</v>
      </c>
      <c r="AL51" s="5">
        <v>0</v>
      </c>
      <c r="AM51" s="4">
        <v>0</v>
      </c>
      <c r="AN51" s="5">
        <v>0</v>
      </c>
      <c r="AO51" s="8">
        <v>0</v>
      </c>
      <c r="AP51" s="11">
        <f t="shared" si="0"/>
        <v>75.962141895429752</v>
      </c>
    </row>
    <row r="52" spans="1:42" outlineLevel="1">
      <c r="A52" s="23" t="s">
        <v>97</v>
      </c>
      <c r="B52" s="24" t="s">
        <v>26</v>
      </c>
      <c r="C52" s="24" t="s">
        <v>37</v>
      </c>
      <c r="D52" s="24" t="s">
        <v>3</v>
      </c>
      <c r="E52" s="24" t="s">
        <v>4</v>
      </c>
      <c r="F52" s="24" t="s">
        <v>4</v>
      </c>
      <c r="G52" s="24"/>
      <c r="H52" s="24"/>
      <c r="I52" s="24"/>
      <c r="J52" s="24"/>
      <c r="K52" s="24"/>
      <c r="L52" s="24"/>
      <c r="M52" s="9">
        <v>0</v>
      </c>
      <c r="N52" s="9">
        <v>159437.26217999999</v>
      </c>
      <c r="O52" s="9">
        <v>0</v>
      </c>
      <c r="P52" s="9">
        <v>0</v>
      </c>
      <c r="Q52" s="9">
        <v>0</v>
      </c>
      <c r="R52" s="9">
        <v>0</v>
      </c>
      <c r="S52" s="9">
        <v>0</v>
      </c>
      <c r="T52" s="9">
        <v>0</v>
      </c>
      <c r="U52" s="9">
        <v>0</v>
      </c>
      <c r="V52" s="9">
        <v>0</v>
      </c>
      <c r="W52" s="9">
        <v>0</v>
      </c>
      <c r="X52" s="9">
        <v>0</v>
      </c>
      <c r="Y52" s="9">
        <v>0</v>
      </c>
      <c r="Z52" s="9">
        <v>0</v>
      </c>
      <c r="AA52" s="9">
        <v>0</v>
      </c>
      <c r="AB52" s="9">
        <v>0</v>
      </c>
      <c r="AC52" s="9">
        <v>0</v>
      </c>
      <c r="AD52" s="9">
        <v>0</v>
      </c>
      <c r="AE52" s="9">
        <v>0</v>
      </c>
      <c r="AF52" s="9">
        <v>135908.73394999999</v>
      </c>
      <c r="AG52" s="4">
        <v>0</v>
      </c>
      <c r="AH52" s="4">
        <v>0</v>
      </c>
      <c r="AI52" s="4">
        <v>24585.507170000001</v>
      </c>
      <c r="AJ52" s="4">
        <v>-24585.507170000001</v>
      </c>
      <c r="AK52" s="4">
        <v>0</v>
      </c>
      <c r="AL52" s="5">
        <v>0.19926072712170811</v>
      </c>
      <c r="AM52" s="4">
        <v>0</v>
      </c>
      <c r="AN52" s="5">
        <v>0</v>
      </c>
      <c r="AO52" s="8">
        <v>0</v>
      </c>
      <c r="AP52" s="11">
        <f t="shared" si="0"/>
        <v>85.242767024287602</v>
      </c>
    </row>
    <row r="53" spans="1:42" outlineLevel="2">
      <c r="A53" s="23" t="s">
        <v>98</v>
      </c>
      <c r="B53" s="24" t="s">
        <v>26</v>
      </c>
      <c r="C53" s="24" t="s">
        <v>38</v>
      </c>
      <c r="D53" s="24" t="s">
        <v>3</v>
      </c>
      <c r="E53" s="24" t="s">
        <v>4</v>
      </c>
      <c r="F53" s="24" t="s">
        <v>4</v>
      </c>
      <c r="G53" s="24"/>
      <c r="H53" s="24"/>
      <c r="I53" s="24"/>
      <c r="J53" s="24"/>
      <c r="K53" s="24"/>
      <c r="L53" s="24"/>
      <c r="M53" s="9">
        <v>0</v>
      </c>
      <c r="N53" s="9">
        <v>20</v>
      </c>
      <c r="O53" s="9">
        <v>0</v>
      </c>
      <c r="P53" s="9">
        <v>0</v>
      </c>
      <c r="Q53" s="9">
        <v>0</v>
      </c>
      <c r="R53" s="9">
        <v>0</v>
      </c>
      <c r="S53" s="9">
        <v>0</v>
      </c>
      <c r="T53" s="9">
        <v>0</v>
      </c>
      <c r="U53" s="9">
        <v>0</v>
      </c>
      <c r="V53" s="9">
        <v>0</v>
      </c>
      <c r="W53" s="9">
        <v>0</v>
      </c>
      <c r="X53" s="9">
        <v>0</v>
      </c>
      <c r="Y53" s="9">
        <v>0</v>
      </c>
      <c r="Z53" s="9">
        <v>0</v>
      </c>
      <c r="AA53" s="9">
        <v>0</v>
      </c>
      <c r="AB53" s="9">
        <v>0</v>
      </c>
      <c r="AC53" s="9">
        <v>0</v>
      </c>
      <c r="AD53" s="9">
        <v>0</v>
      </c>
      <c r="AE53" s="9">
        <v>0</v>
      </c>
      <c r="AF53" s="9">
        <v>0</v>
      </c>
      <c r="AG53" s="4">
        <v>0</v>
      </c>
      <c r="AH53" s="4">
        <v>0</v>
      </c>
      <c r="AI53" s="4">
        <v>703.27689999999996</v>
      </c>
      <c r="AJ53" s="4">
        <v>-703.27689999999996</v>
      </c>
      <c r="AK53" s="4">
        <v>0</v>
      </c>
      <c r="AL53" s="5">
        <v>0.94618333860233816</v>
      </c>
      <c r="AM53" s="4">
        <v>0</v>
      </c>
      <c r="AN53" s="5">
        <v>0</v>
      </c>
      <c r="AO53" s="8">
        <v>0</v>
      </c>
      <c r="AP53" s="11">
        <f t="shared" si="0"/>
        <v>0</v>
      </c>
    </row>
    <row r="54" spans="1:42" ht="25.5" outlineLevel="2">
      <c r="A54" s="23" t="s">
        <v>99</v>
      </c>
      <c r="B54" s="24" t="s">
        <v>26</v>
      </c>
      <c r="C54" s="24" t="s">
        <v>39</v>
      </c>
      <c r="D54" s="24" t="s">
        <v>3</v>
      </c>
      <c r="E54" s="24" t="s">
        <v>4</v>
      </c>
      <c r="F54" s="24" t="s">
        <v>4</v>
      </c>
      <c r="G54" s="24"/>
      <c r="H54" s="24"/>
      <c r="I54" s="24"/>
      <c r="J54" s="24"/>
      <c r="K54" s="24"/>
      <c r="L54" s="24"/>
      <c r="M54" s="9">
        <v>0</v>
      </c>
      <c r="N54" s="9">
        <v>20</v>
      </c>
      <c r="O54" s="9">
        <v>0</v>
      </c>
      <c r="P54" s="9">
        <v>0</v>
      </c>
      <c r="Q54" s="9">
        <v>0</v>
      </c>
      <c r="R54" s="9">
        <v>0</v>
      </c>
      <c r="S54" s="9">
        <v>0</v>
      </c>
      <c r="T54" s="9">
        <v>0</v>
      </c>
      <c r="U54" s="9">
        <v>0</v>
      </c>
      <c r="V54" s="9">
        <v>0</v>
      </c>
      <c r="W54" s="9">
        <v>0</v>
      </c>
      <c r="X54" s="9">
        <v>0</v>
      </c>
      <c r="Y54" s="9">
        <v>0</v>
      </c>
      <c r="Z54" s="9">
        <v>0</v>
      </c>
      <c r="AA54" s="9">
        <v>0</v>
      </c>
      <c r="AB54" s="9">
        <v>0</v>
      </c>
      <c r="AC54" s="9">
        <v>0</v>
      </c>
      <c r="AD54" s="9">
        <v>0</v>
      </c>
      <c r="AE54" s="9">
        <v>0</v>
      </c>
      <c r="AF54" s="9">
        <v>0</v>
      </c>
      <c r="AG54" s="4">
        <v>0</v>
      </c>
      <c r="AH54" s="4">
        <v>0</v>
      </c>
      <c r="AI54" s="4">
        <v>7038.5797499999999</v>
      </c>
      <c r="AJ54" s="4">
        <v>-7038.5797499999999</v>
      </c>
      <c r="AK54" s="4">
        <v>0</v>
      </c>
      <c r="AL54" s="5">
        <v>0.10598035384253668</v>
      </c>
      <c r="AM54" s="4">
        <v>0</v>
      </c>
      <c r="AN54" s="5">
        <v>0</v>
      </c>
      <c r="AO54" s="8">
        <v>0</v>
      </c>
      <c r="AP54" s="11">
        <f t="shared" si="0"/>
        <v>0</v>
      </c>
    </row>
    <row r="55" spans="1:42" outlineLevel="2">
      <c r="A55" s="23" t="s">
        <v>70</v>
      </c>
      <c r="B55" s="24" t="s">
        <v>26</v>
      </c>
      <c r="C55" s="24" t="s">
        <v>9</v>
      </c>
      <c r="D55" s="24" t="s">
        <v>3</v>
      </c>
      <c r="E55" s="24" t="s">
        <v>4</v>
      </c>
      <c r="F55" s="24" t="s">
        <v>4</v>
      </c>
      <c r="G55" s="24"/>
      <c r="H55" s="24"/>
      <c r="I55" s="24"/>
      <c r="J55" s="24"/>
      <c r="K55" s="24"/>
      <c r="L55" s="24"/>
      <c r="M55" s="9">
        <v>0</v>
      </c>
      <c r="N55" s="9">
        <v>57631.17</v>
      </c>
      <c r="O55" s="9">
        <v>0</v>
      </c>
      <c r="P55" s="9">
        <v>0</v>
      </c>
      <c r="Q55" s="9">
        <v>0</v>
      </c>
      <c r="R55" s="9">
        <v>0</v>
      </c>
      <c r="S55" s="9">
        <v>0</v>
      </c>
      <c r="T55" s="9">
        <v>0</v>
      </c>
      <c r="U55" s="9">
        <v>0</v>
      </c>
      <c r="V55" s="9">
        <v>0</v>
      </c>
      <c r="W55" s="9">
        <v>0</v>
      </c>
      <c r="X55" s="9">
        <v>0</v>
      </c>
      <c r="Y55" s="9">
        <v>0</v>
      </c>
      <c r="Z55" s="9">
        <v>0</v>
      </c>
      <c r="AA55" s="9">
        <v>0</v>
      </c>
      <c r="AB55" s="9">
        <v>0</v>
      </c>
      <c r="AC55" s="9">
        <v>0</v>
      </c>
      <c r="AD55" s="9">
        <v>0</v>
      </c>
      <c r="AE55" s="9">
        <v>0</v>
      </c>
      <c r="AF55" s="9">
        <v>36004.478109999996</v>
      </c>
      <c r="AG55" s="4">
        <v>0</v>
      </c>
      <c r="AH55" s="4">
        <v>0</v>
      </c>
      <c r="AI55" s="4">
        <v>16843.650519999999</v>
      </c>
      <c r="AJ55" s="4">
        <v>-16843.650519999999</v>
      </c>
      <c r="AK55" s="4">
        <v>0</v>
      </c>
      <c r="AL55" s="5">
        <v>0.29956876640201485</v>
      </c>
      <c r="AM55" s="4">
        <v>0</v>
      </c>
      <c r="AN55" s="5">
        <v>0</v>
      </c>
      <c r="AO55" s="8">
        <v>0</v>
      </c>
      <c r="AP55" s="11">
        <f t="shared" si="0"/>
        <v>62.473966969610359</v>
      </c>
    </row>
    <row r="56" spans="1:42" outlineLevel="1">
      <c r="A56" s="23" t="s">
        <v>73</v>
      </c>
      <c r="B56" s="24" t="s">
        <v>26</v>
      </c>
      <c r="C56" s="24" t="s">
        <v>12</v>
      </c>
      <c r="D56" s="24" t="s">
        <v>3</v>
      </c>
      <c r="E56" s="24" t="s">
        <v>4</v>
      </c>
      <c r="F56" s="24" t="s">
        <v>4</v>
      </c>
      <c r="G56" s="24"/>
      <c r="H56" s="24"/>
      <c r="I56" s="24"/>
      <c r="J56" s="24"/>
      <c r="K56" s="24"/>
      <c r="L56" s="24"/>
      <c r="M56" s="9">
        <v>0</v>
      </c>
      <c r="N56" s="9">
        <v>57138.1</v>
      </c>
      <c r="O56" s="9">
        <v>0</v>
      </c>
      <c r="P56" s="9">
        <v>0</v>
      </c>
      <c r="Q56" s="9">
        <v>0</v>
      </c>
      <c r="R56" s="9">
        <v>0</v>
      </c>
      <c r="S56" s="9">
        <v>0</v>
      </c>
      <c r="T56" s="9">
        <v>0</v>
      </c>
      <c r="U56" s="9">
        <v>0</v>
      </c>
      <c r="V56" s="9">
        <v>0</v>
      </c>
      <c r="W56" s="9">
        <v>0</v>
      </c>
      <c r="X56" s="9">
        <v>0</v>
      </c>
      <c r="Y56" s="9">
        <v>0</v>
      </c>
      <c r="Z56" s="9">
        <v>0</v>
      </c>
      <c r="AA56" s="9">
        <v>0</v>
      </c>
      <c r="AB56" s="9">
        <v>0</v>
      </c>
      <c r="AC56" s="9">
        <v>0</v>
      </c>
      <c r="AD56" s="9">
        <v>0</v>
      </c>
      <c r="AE56" s="9">
        <v>0</v>
      </c>
      <c r="AF56" s="9">
        <v>35950.833610000001</v>
      </c>
      <c r="AG56" s="4">
        <v>0</v>
      </c>
      <c r="AH56" s="4">
        <v>0</v>
      </c>
      <c r="AI56" s="4">
        <v>0</v>
      </c>
      <c r="AJ56" s="4">
        <v>0</v>
      </c>
      <c r="AK56" s="4">
        <v>0</v>
      </c>
      <c r="AL56" s="5">
        <v>0</v>
      </c>
      <c r="AM56" s="4">
        <v>0</v>
      </c>
      <c r="AN56" s="5">
        <v>0</v>
      </c>
      <c r="AO56" s="8">
        <v>0</v>
      </c>
      <c r="AP56" s="11">
        <f t="shared" si="0"/>
        <v>62.919196840636985</v>
      </c>
    </row>
    <row r="57" spans="1:42" ht="25.5" outlineLevel="2">
      <c r="A57" s="23" t="s">
        <v>100</v>
      </c>
      <c r="B57" s="24" t="s">
        <v>26</v>
      </c>
      <c r="C57" s="24" t="s">
        <v>40</v>
      </c>
      <c r="D57" s="24" t="s">
        <v>3</v>
      </c>
      <c r="E57" s="24" t="s">
        <v>4</v>
      </c>
      <c r="F57" s="24" t="s">
        <v>4</v>
      </c>
      <c r="G57" s="24"/>
      <c r="H57" s="24"/>
      <c r="I57" s="24"/>
      <c r="J57" s="24"/>
      <c r="K57" s="24"/>
      <c r="L57" s="24"/>
      <c r="M57" s="9">
        <v>0</v>
      </c>
      <c r="N57" s="9">
        <v>195.85</v>
      </c>
      <c r="O57" s="9">
        <v>0</v>
      </c>
      <c r="P57" s="9">
        <v>0</v>
      </c>
      <c r="Q57" s="9">
        <v>0</v>
      </c>
      <c r="R57" s="9">
        <v>0</v>
      </c>
      <c r="S57" s="9">
        <v>0</v>
      </c>
      <c r="T57" s="9">
        <v>0</v>
      </c>
      <c r="U57" s="9">
        <v>0</v>
      </c>
      <c r="V57" s="9">
        <v>0</v>
      </c>
      <c r="W57" s="9">
        <v>0</v>
      </c>
      <c r="X57" s="9">
        <v>0</v>
      </c>
      <c r="Y57" s="9">
        <v>0</v>
      </c>
      <c r="Z57" s="9">
        <v>0</v>
      </c>
      <c r="AA57" s="9">
        <v>0</v>
      </c>
      <c r="AB57" s="9">
        <v>0</v>
      </c>
      <c r="AC57" s="9">
        <v>0</v>
      </c>
      <c r="AD57" s="9">
        <v>0</v>
      </c>
      <c r="AE57" s="9">
        <v>0</v>
      </c>
      <c r="AF57" s="9">
        <v>48.3</v>
      </c>
      <c r="AG57" s="4">
        <v>0</v>
      </c>
      <c r="AH57" s="4">
        <v>0</v>
      </c>
      <c r="AI57" s="4">
        <v>0</v>
      </c>
      <c r="AJ57" s="4">
        <v>0</v>
      </c>
      <c r="AK57" s="4">
        <v>0</v>
      </c>
      <c r="AL57" s="5">
        <v>0</v>
      </c>
      <c r="AM57" s="4">
        <v>0</v>
      </c>
      <c r="AN57" s="5">
        <v>0</v>
      </c>
      <c r="AO57" s="8">
        <v>0</v>
      </c>
      <c r="AP57" s="11">
        <f t="shared" si="0"/>
        <v>24.661730916517744</v>
      </c>
    </row>
    <row r="58" spans="1:42" outlineLevel="1">
      <c r="A58" s="23" t="s">
        <v>74</v>
      </c>
      <c r="B58" s="24" t="s">
        <v>26</v>
      </c>
      <c r="C58" s="24" t="s">
        <v>13</v>
      </c>
      <c r="D58" s="24" t="s">
        <v>3</v>
      </c>
      <c r="E58" s="24" t="s">
        <v>4</v>
      </c>
      <c r="F58" s="24" t="s">
        <v>4</v>
      </c>
      <c r="G58" s="24"/>
      <c r="H58" s="24"/>
      <c r="I58" s="24"/>
      <c r="J58" s="24"/>
      <c r="K58" s="24"/>
      <c r="L58" s="24"/>
      <c r="M58" s="9">
        <v>0</v>
      </c>
      <c r="N58" s="9">
        <v>66.099999999999994</v>
      </c>
      <c r="O58" s="9">
        <v>0</v>
      </c>
      <c r="P58" s="9">
        <v>0</v>
      </c>
      <c r="Q58" s="9">
        <v>0</v>
      </c>
      <c r="R58" s="9">
        <v>0</v>
      </c>
      <c r="S58" s="9">
        <v>0</v>
      </c>
      <c r="T58" s="9">
        <v>0</v>
      </c>
      <c r="U58" s="9">
        <v>0</v>
      </c>
      <c r="V58" s="9">
        <v>0</v>
      </c>
      <c r="W58" s="9">
        <v>0</v>
      </c>
      <c r="X58" s="9">
        <v>0</v>
      </c>
      <c r="Y58" s="9">
        <v>0</v>
      </c>
      <c r="Z58" s="9">
        <v>0</v>
      </c>
      <c r="AA58" s="9">
        <v>0</v>
      </c>
      <c r="AB58" s="9">
        <v>0</v>
      </c>
      <c r="AC58" s="9">
        <v>0</v>
      </c>
      <c r="AD58" s="9">
        <v>0</v>
      </c>
      <c r="AE58" s="9">
        <v>0</v>
      </c>
      <c r="AF58" s="9">
        <v>3.9</v>
      </c>
      <c r="AG58" s="4">
        <v>0</v>
      </c>
      <c r="AH58" s="4">
        <v>0</v>
      </c>
      <c r="AI58" s="4">
        <v>30153.986799999999</v>
      </c>
      <c r="AJ58" s="4">
        <v>-30153.986799999999</v>
      </c>
      <c r="AK58" s="4">
        <v>0</v>
      </c>
      <c r="AL58" s="5">
        <v>0.65589283323980407</v>
      </c>
      <c r="AM58" s="4">
        <v>0</v>
      </c>
      <c r="AN58" s="5">
        <v>0</v>
      </c>
      <c r="AO58" s="8">
        <v>0</v>
      </c>
      <c r="AP58" s="11">
        <f t="shared" si="0"/>
        <v>5.9001512859304084</v>
      </c>
    </row>
    <row r="59" spans="1:42" outlineLevel="2">
      <c r="A59" s="23" t="s">
        <v>75</v>
      </c>
      <c r="B59" s="24" t="s">
        <v>26</v>
      </c>
      <c r="C59" s="24" t="s">
        <v>14</v>
      </c>
      <c r="D59" s="24" t="s">
        <v>3</v>
      </c>
      <c r="E59" s="24" t="s">
        <v>4</v>
      </c>
      <c r="F59" s="24" t="s">
        <v>4</v>
      </c>
      <c r="G59" s="24"/>
      <c r="H59" s="24"/>
      <c r="I59" s="24"/>
      <c r="J59" s="24"/>
      <c r="K59" s="24"/>
      <c r="L59" s="24"/>
      <c r="M59" s="9">
        <v>0</v>
      </c>
      <c r="N59" s="9">
        <v>231.12</v>
      </c>
      <c r="O59" s="9">
        <v>0</v>
      </c>
      <c r="P59" s="9">
        <v>0</v>
      </c>
      <c r="Q59" s="9">
        <v>0</v>
      </c>
      <c r="R59" s="9">
        <v>0</v>
      </c>
      <c r="S59" s="9">
        <v>0</v>
      </c>
      <c r="T59" s="9">
        <v>0</v>
      </c>
      <c r="U59" s="9">
        <v>0</v>
      </c>
      <c r="V59" s="9">
        <v>0</v>
      </c>
      <c r="W59" s="9">
        <v>0</v>
      </c>
      <c r="X59" s="9">
        <v>0</v>
      </c>
      <c r="Y59" s="9">
        <v>0</v>
      </c>
      <c r="Z59" s="9">
        <v>0</v>
      </c>
      <c r="AA59" s="9">
        <v>0</v>
      </c>
      <c r="AB59" s="9">
        <v>0</v>
      </c>
      <c r="AC59" s="9">
        <v>0</v>
      </c>
      <c r="AD59" s="9">
        <v>0</v>
      </c>
      <c r="AE59" s="9">
        <v>0</v>
      </c>
      <c r="AF59" s="9">
        <v>1.4444999999999999</v>
      </c>
      <c r="AG59" s="4">
        <v>0</v>
      </c>
      <c r="AH59" s="4">
        <v>0</v>
      </c>
      <c r="AI59" s="4">
        <v>30113.8923</v>
      </c>
      <c r="AJ59" s="4">
        <v>-30113.8923</v>
      </c>
      <c r="AK59" s="4">
        <v>0</v>
      </c>
      <c r="AL59" s="5">
        <v>0.66206800232632634</v>
      </c>
      <c r="AM59" s="4">
        <v>0</v>
      </c>
      <c r="AN59" s="5">
        <v>0</v>
      </c>
      <c r="AO59" s="8">
        <v>0</v>
      </c>
      <c r="AP59" s="11">
        <f t="shared" si="0"/>
        <v>0.625</v>
      </c>
    </row>
    <row r="60" spans="1:42" outlineLevel="2">
      <c r="A60" s="23" t="s">
        <v>101</v>
      </c>
      <c r="B60" s="24" t="s">
        <v>26</v>
      </c>
      <c r="C60" s="24" t="s">
        <v>41</v>
      </c>
      <c r="D60" s="24" t="s">
        <v>3</v>
      </c>
      <c r="E60" s="24" t="s">
        <v>4</v>
      </c>
      <c r="F60" s="24" t="s">
        <v>4</v>
      </c>
      <c r="G60" s="24"/>
      <c r="H60" s="24"/>
      <c r="I60" s="24"/>
      <c r="J60" s="24"/>
      <c r="K60" s="24"/>
      <c r="L60" s="24"/>
      <c r="M60" s="9">
        <v>0</v>
      </c>
      <c r="N60" s="9">
        <v>93098.33</v>
      </c>
      <c r="O60" s="9">
        <v>0</v>
      </c>
      <c r="P60" s="9">
        <v>0</v>
      </c>
      <c r="Q60" s="9">
        <v>0</v>
      </c>
      <c r="R60" s="9">
        <v>0</v>
      </c>
      <c r="S60" s="9">
        <v>0</v>
      </c>
      <c r="T60" s="9">
        <v>0</v>
      </c>
      <c r="U60" s="9">
        <v>0</v>
      </c>
      <c r="V60" s="9">
        <v>0</v>
      </c>
      <c r="W60" s="9">
        <v>0</v>
      </c>
      <c r="X60" s="9">
        <v>0</v>
      </c>
      <c r="Y60" s="9">
        <v>0</v>
      </c>
      <c r="Z60" s="9">
        <v>0</v>
      </c>
      <c r="AA60" s="9">
        <v>0</v>
      </c>
      <c r="AB60" s="9">
        <v>0</v>
      </c>
      <c r="AC60" s="9">
        <v>0</v>
      </c>
      <c r="AD60" s="9">
        <v>0</v>
      </c>
      <c r="AE60" s="9">
        <v>0</v>
      </c>
      <c r="AF60" s="9">
        <v>42868.768989999997</v>
      </c>
      <c r="AG60" s="4">
        <v>0</v>
      </c>
      <c r="AH60" s="4">
        <v>0</v>
      </c>
      <c r="AI60" s="4">
        <v>35.200000000000003</v>
      </c>
      <c r="AJ60" s="4">
        <v>-35.200000000000003</v>
      </c>
      <c r="AK60" s="4">
        <v>0</v>
      </c>
      <c r="AL60" s="5">
        <v>0.1628197418937046</v>
      </c>
      <c r="AM60" s="4">
        <v>0</v>
      </c>
      <c r="AN60" s="5">
        <v>0</v>
      </c>
      <c r="AO60" s="8">
        <v>0</v>
      </c>
      <c r="AP60" s="11">
        <f t="shared" si="0"/>
        <v>46.046764737885198</v>
      </c>
    </row>
    <row r="61" spans="1:42" outlineLevel="2">
      <c r="A61" s="23" t="s">
        <v>102</v>
      </c>
      <c r="B61" s="24" t="s">
        <v>26</v>
      </c>
      <c r="C61" s="24" t="s">
        <v>42</v>
      </c>
      <c r="D61" s="24" t="s">
        <v>3</v>
      </c>
      <c r="E61" s="24" t="s">
        <v>4</v>
      </c>
      <c r="F61" s="24" t="s">
        <v>4</v>
      </c>
      <c r="G61" s="24"/>
      <c r="H61" s="24"/>
      <c r="I61" s="24"/>
      <c r="J61" s="24"/>
      <c r="K61" s="24"/>
      <c r="L61" s="24"/>
      <c r="M61" s="9">
        <v>0</v>
      </c>
      <c r="N61" s="9">
        <v>93098.33</v>
      </c>
      <c r="O61" s="9">
        <v>0</v>
      </c>
      <c r="P61" s="9">
        <v>0</v>
      </c>
      <c r="Q61" s="9">
        <v>0</v>
      </c>
      <c r="R61" s="9">
        <v>0</v>
      </c>
      <c r="S61" s="9">
        <v>0</v>
      </c>
      <c r="T61" s="9">
        <v>0</v>
      </c>
      <c r="U61" s="9">
        <v>0</v>
      </c>
      <c r="V61" s="9">
        <v>0</v>
      </c>
      <c r="W61" s="9">
        <v>0</v>
      </c>
      <c r="X61" s="9">
        <v>0</v>
      </c>
      <c r="Y61" s="9">
        <v>0</v>
      </c>
      <c r="Z61" s="9">
        <v>0</v>
      </c>
      <c r="AA61" s="9">
        <v>0</v>
      </c>
      <c r="AB61" s="9">
        <v>0</v>
      </c>
      <c r="AC61" s="9">
        <v>0</v>
      </c>
      <c r="AD61" s="9">
        <v>0</v>
      </c>
      <c r="AE61" s="9">
        <v>0</v>
      </c>
      <c r="AF61" s="9">
        <v>42868.768989999997</v>
      </c>
      <c r="AG61" s="4">
        <v>0</v>
      </c>
      <c r="AH61" s="4">
        <v>0</v>
      </c>
      <c r="AI61" s="4">
        <v>3.45</v>
      </c>
      <c r="AJ61" s="4">
        <v>-3.45</v>
      </c>
      <c r="AK61" s="4">
        <v>0</v>
      </c>
      <c r="AL61" s="5">
        <v>8.2142857142857142E-2</v>
      </c>
      <c r="AM61" s="4">
        <v>0</v>
      </c>
      <c r="AN61" s="5">
        <v>0</v>
      </c>
      <c r="AO61" s="8">
        <v>0</v>
      </c>
      <c r="AP61" s="11">
        <f t="shared" si="0"/>
        <v>46.046764737885198</v>
      </c>
    </row>
    <row r="62" spans="1:42" outlineLevel="2">
      <c r="A62" s="23" t="s">
        <v>76</v>
      </c>
      <c r="B62" s="24" t="s">
        <v>26</v>
      </c>
      <c r="C62" s="24" t="s">
        <v>15</v>
      </c>
      <c r="D62" s="24" t="s">
        <v>3</v>
      </c>
      <c r="E62" s="24" t="s">
        <v>4</v>
      </c>
      <c r="F62" s="24" t="s">
        <v>4</v>
      </c>
      <c r="G62" s="24"/>
      <c r="H62" s="24"/>
      <c r="I62" s="24"/>
      <c r="J62" s="24"/>
      <c r="K62" s="24"/>
      <c r="L62" s="24"/>
      <c r="M62" s="9">
        <v>0</v>
      </c>
      <c r="N62" s="9">
        <v>35064.944000000003</v>
      </c>
      <c r="O62" s="9">
        <v>0</v>
      </c>
      <c r="P62" s="9">
        <v>0</v>
      </c>
      <c r="Q62" s="9">
        <v>0</v>
      </c>
      <c r="R62" s="9">
        <v>0</v>
      </c>
      <c r="S62" s="9">
        <v>0</v>
      </c>
      <c r="T62" s="9">
        <v>0</v>
      </c>
      <c r="U62" s="9">
        <v>0</v>
      </c>
      <c r="V62" s="9">
        <v>0</v>
      </c>
      <c r="W62" s="9">
        <v>0</v>
      </c>
      <c r="X62" s="9">
        <v>0</v>
      </c>
      <c r="Y62" s="9">
        <v>0</v>
      </c>
      <c r="Z62" s="9">
        <v>0</v>
      </c>
      <c r="AA62" s="9">
        <v>0</v>
      </c>
      <c r="AB62" s="9">
        <v>0</v>
      </c>
      <c r="AC62" s="9">
        <v>0</v>
      </c>
      <c r="AD62" s="9">
        <v>0</v>
      </c>
      <c r="AE62" s="9">
        <v>0</v>
      </c>
      <c r="AF62" s="9">
        <v>15861.6518</v>
      </c>
      <c r="AG62" s="4">
        <v>0</v>
      </c>
      <c r="AH62" s="4">
        <v>0</v>
      </c>
      <c r="AI62" s="4">
        <v>1.4444999999999999</v>
      </c>
      <c r="AJ62" s="4">
        <v>-1.4444999999999999</v>
      </c>
      <c r="AK62" s="4">
        <v>0</v>
      </c>
      <c r="AL62" s="5">
        <v>6.2485730370158629E-3</v>
      </c>
      <c r="AM62" s="4">
        <v>0</v>
      </c>
      <c r="AN62" s="5">
        <v>0</v>
      </c>
      <c r="AO62" s="8">
        <v>0</v>
      </c>
      <c r="AP62" s="11">
        <f t="shared" si="0"/>
        <v>45.235069532693387</v>
      </c>
    </row>
    <row r="63" spans="1:42" outlineLevel="1">
      <c r="A63" s="23" t="s">
        <v>103</v>
      </c>
      <c r="B63" s="24" t="s">
        <v>26</v>
      </c>
      <c r="C63" s="24" t="s">
        <v>43</v>
      </c>
      <c r="D63" s="24" t="s">
        <v>3</v>
      </c>
      <c r="E63" s="24" t="s">
        <v>4</v>
      </c>
      <c r="F63" s="24" t="s">
        <v>4</v>
      </c>
      <c r="G63" s="24"/>
      <c r="H63" s="24"/>
      <c r="I63" s="24"/>
      <c r="J63" s="24"/>
      <c r="K63" s="24"/>
      <c r="L63" s="24"/>
      <c r="M63" s="9">
        <v>0</v>
      </c>
      <c r="N63" s="9">
        <v>2661.7</v>
      </c>
      <c r="O63" s="9">
        <v>0</v>
      </c>
      <c r="P63" s="9">
        <v>0</v>
      </c>
      <c r="Q63" s="9">
        <v>0</v>
      </c>
      <c r="R63" s="9">
        <v>0</v>
      </c>
      <c r="S63" s="9">
        <v>0</v>
      </c>
      <c r="T63" s="9">
        <v>0</v>
      </c>
      <c r="U63" s="9">
        <v>0</v>
      </c>
      <c r="V63" s="9">
        <v>0</v>
      </c>
      <c r="W63" s="9">
        <v>0</v>
      </c>
      <c r="X63" s="9">
        <v>0</v>
      </c>
      <c r="Y63" s="9">
        <v>0</v>
      </c>
      <c r="Z63" s="9">
        <v>0</v>
      </c>
      <c r="AA63" s="9">
        <v>0</v>
      </c>
      <c r="AB63" s="9">
        <v>0</v>
      </c>
      <c r="AC63" s="9">
        <v>0</v>
      </c>
      <c r="AD63" s="9">
        <v>0</v>
      </c>
      <c r="AE63" s="9">
        <v>0</v>
      </c>
      <c r="AF63" s="9">
        <v>1260.52226</v>
      </c>
      <c r="AG63" s="4">
        <v>0</v>
      </c>
      <c r="AH63" s="4">
        <v>0</v>
      </c>
      <c r="AI63" s="4">
        <v>30929.9702</v>
      </c>
      <c r="AJ63" s="4">
        <v>-30929.9702</v>
      </c>
      <c r="AK63" s="4">
        <v>0</v>
      </c>
      <c r="AL63" s="5">
        <v>0.56812966226560146</v>
      </c>
      <c r="AM63" s="4">
        <v>0</v>
      </c>
      <c r="AN63" s="5">
        <v>0</v>
      </c>
      <c r="AO63" s="8">
        <v>0</v>
      </c>
      <c r="AP63" s="11">
        <f t="shared" si="0"/>
        <v>47.357788631325846</v>
      </c>
    </row>
    <row r="64" spans="1:42" outlineLevel="2">
      <c r="A64" s="23" t="s">
        <v>104</v>
      </c>
      <c r="B64" s="24" t="s">
        <v>26</v>
      </c>
      <c r="C64" s="24" t="s">
        <v>44</v>
      </c>
      <c r="D64" s="24" t="s">
        <v>3</v>
      </c>
      <c r="E64" s="24" t="s">
        <v>4</v>
      </c>
      <c r="F64" s="24" t="s">
        <v>4</v>
      </c>
      <c r="G64" s="24"/>
      <c r="H64" s="24"/>
      <c r="I64" s="24"/>
      <c r="J64" s="24"/>
      <c r="K64" s="24"/>
      <c r="L64" s="24"/>
      <c r="M64" s="9">
        <v>0</v>
      </c>
      <c r="N64" s="9">
        <v>85.6</v>
      </c>
      <c r="O64" s="9">
        <v>0</v>
      </c>
      <c r="P64" s="9">
        <v>0</v>
      </c>
      <c r="Q64" s="9">
        <v>0</v>
      </c>
      <c r="R64" s="9">
        <v>0</v>
      </c>
      <c r="S64" s="9">
        <v>0</v>
      </c>
      <c r="T64" s="9">
        <v>0</v>
      </c>
      <c r="U64" s="9">
        <v>0</v>
      </c>
      <c r="V64" s="9">
        <v>0</v>
      </c>
      <c r="W64" s="9">
        <v>0</v>
      </c>
      <c r="X64" s="9">
        <v>0</v>
      </c>
      <c r="Y64" s="9">
        <v>0</v>
      </c>
      <c r="Z64" s="9">
        <v>0</v>
      </c>
      <c r="AA64" s="9">
        <v>0</v>
      </c>
      <c r="AB64" s="9">
        <v>0</v>
      </c>
      <c r="AC64" s="9">
        <v>0</v>
      </c>
      <c r="AD64" s="9">
        <v>0</v>
      </c>
      <c r="AE64" s="9">
        <v>0</v>
      </c>
      <c r="AF64" s="9">
        <v>0</v>
      </c>
      <c r="AG64" s="4">
        <v>0</v>
      </c>
      <c r="AH64" s="4">
        <v>0</v>
      </c>
      <c r="AI64" s="4">
        <v>30929.9702</v>
      </c>
      <c r="AJ64" s="4">
        <v>-30929.9702</v>
      </c>
      <c r="AK64" s="4">
        <v>0</v>
      </c>
      <c r="AL64" s="5">
        <v>0.56812966226560146</v>
      </c>
      <c r="AM64" s="4">
        <v>0</v>
      </c>
      <c r="AN64" s="5">
        <v>0</v>
      </c>
      <c r="AO64" s="8">
        <v>0</v>
      </c>
      <c r="AP64" s="11">
        <f t="shared" si="0"/>
        <v>0</v>
      </c>
    </row>
    <row r="65" spans="1:42" outlineLevel="1">
      <c r="A65" s="23" t="s">
        <v>77</v>
      </c>
      <c r="B65" s="24" t="s">
        <v>26</v>
      </c>
      <c r="C65" s="24" t="s">
        <v>16</v>
      </c>
      <c r="D65" s="24" t="s">
        <v>3</v>
      </c>
      <c r="E65" s="24" t="s">
        <v>4</v>
      </c>
      <c r="F65" s="24" t="s">
        <v>4</v>
      </c>
      <c r="G65" s="24"/>
      <c r="H65" s="24"/>
      <c r="I65" s="24"/>
      <c r="J65" s="24"/>
      <c r="K65" s="24"/>
      <c r="L65" s="24"/>
      <c r="M65" s="9">
        <v>0</v>
      </c>
      <c r="N65" s="9">
        <v>32317.644</v>
      </c>
      <c r="O65" s="9">
        <v>0</v>
      </c>
      <c r="P65" s="9">
        <v>0</v>
      </c>
      <c r="Q65" s="9">
        <v>0</v>
      </c>
      <c r="R65" s="9">
        <v>0</v>
      </c>
      <c r="S65" s="9">
        <v>0</v>
      </c>
      <c r="T65" s="9">
        <v>0</v>
      </c>
      <c r="U65" s="9">
        <v>0</v>
      </c>
      <c r="V65" s="9">
        <v>0</v>
      </c>
      <c r="W65" s="9">
        <v>0</v>
      </c>
      <c r="X65" s="9">
        <v>0</v>
      </c>
      <c r="Y65" s="9">
        <v>0</v>
      </c>
      <c r="Z65" s="9">
        <v>0</v>
      </c>
      <c r="AA65" s="9">
        <v>0</v>
      </c>
      <c r="AB65" s="9">
        <v>0</v>
      </c>
      <c r="AC65" s="9">
        <v>0</v>
      </c>
      <c r="AD65" s="9">
        <v>0</v>
      </c>
      <c r="AE65" s="9">
        <v>0</v>
      </c>
      <c r="AF65" s="9">
        <v>14601.12954</v>
      </c>
      <c r="AG65" s="4">
        <v>0</v>
      </c>
      <c r="AH65" s="4">
        <v>0</v>
      </c>
      <c r="AI65" s="4">
        <v>16493.81827</v>
      </c>
      <c r="AJ65" s="4">
        <v>-16493.81827</v>
      </c>
      <c r="AK65" s="4">
        <v>0</v>
      </c>
      <c r="AL65" s="5">
        <v>0.49634219009266722</v>
      </c>
      <c r="AM65" s="4">
        <v>0</v>
      </c>
      <c r="AN65" s="5">
        <v>0</v>
      </c>
      <c r="AO65" s="8">
        <v>0</v>
      </c>
      <c r="AP65" s="11">
        <f t="shared" si="0"/>
        <v>45.180055637719136</v>
      </c>
    </row>
    <row r="66" spans="1:42" outlineLevel="2">
      <c r="A66" s="23" t="s">
        <v>78</v>
      </c>
      <c r="B66" s="24" t="s">
        <v>26</v>
      </c>
      <c r="C66" s="24" t="s">
        <v>17</v>
      </c>
      <c r="D66" s="24" t="s">
        <v>3</v>
      </c>
      <c r="E66" s="24" t="s">
        <v>4</v>
      </c>
      <c r="F66" s="24" t="s">
        <v>4</v>
      </c>
      <c r="G66" s="24"/>
      <c r="H66" s="24"/>
      <c r="I66" s="24"/>
      <c r="J66" s="24"/>
      <c r="K66" s="24"/>
      <c r="L66" s="24"/>
      <c r="M66" s="9">
        <v>0</v>
      </c>
      <c r="N66" s="9">
        <v>378874.81800000003</v>
      </c>
      <c r="O66" s="9">
        <v>0</v>
      </c>
      <c r="P66" s="9">
        <v>0</v>
      </c>
      <c r="Q66" s="9">
        <v>0</v>
      </c>
      <c r="R66" s="9">
        <v>0</v>
      </c>
      <c r="S66" s="9">
        <v>0</v>
      </c>
      <c r="T66" s="9">
        <v>0</v>
      </c>
      <c r="U66" s="9">
        <v>0</v>
      </c>
      <c r="V66" s="9">
        <v>0</v>
      </c>
      <c r="W66" s="9">
        <v>0</v>
      </c>
      <c r="X66" s="9">
        <v>0</v>
      </c>
      <c r="Y66" s="9">
        <v>0</v>
      </c>
      <c r="Z66" s="9">
        <v>0</v>
      </c>
      <c r="AA66" s="9">
        <v>0</v>
      </c>
      <c r="AB66" s="9">
        <v>0</v>
      </c>
      <c r="AC66" s="9">
        <v>0</v>
      </c>
      <c r="AD66" s="9">
        <v>0</v>
      </c>
      <c r="AE66" s="9">
        <v>0</v>
      </c>
      <c r="AF66" s="9">
        <v>186538.68369000001</v>
      </c>
      <c r="AG66" s="4">
        <v>0</v>
      </c>
      <c r="AH66" s="4">
        <v>0</v>
      </c>
      <c r="AI66" s="4">
        <v>1394.2908399999999</v>
      </c>
      <c r="AJ66" s="4">
        <v>-1394.2908399999999</v>
      </c>
      <c r="AK66" s="4">
        <v>0</v>
      </c>
      <c r="AL66" s="5">
        <v>0.51888312306948015</v>
      </c>
      <c r="AM66" s="4">
        <v>0</v>
      </c>
      <c r="AN66" s="5">
        <v>0</v>
      </c>
      <c r="AO66" s="8">
        <v>0</v>
      </c>
      <c r="AP66" s="11">
        <f t="shared" si="0"/>
        <v>49.2349121207628</v>
      </c>
    </row>
    <row r="67" spans="1:42" outlineLevel="2">
      <c r="A67" s="23" t="s">
        <v>79</v>
      </c>
      <c r="B67" s="24" t="s">
        <v>26</v>
      </c>
      <c r="C67" s="24" t="s">
        <v>18</v>
      </c>
      <c r="D67" s="24" t="s">
        <v>3</v>
      </c>
      <c r="E67" s="24" t="s">
        <v>4</v>
      </c>
      <c r="F67" s="24" t="s">
        <v>4</v>
      </c>
      <c r="G67" s="24"/>
      <c r="H67" s="24"/>
      <c r="I67" s="24"/>
      <c r="J67" s="24"/>
      <c r="K67" s="24"/>
      <c r="L67" s="24"/>
      <c r="M67" s="9">
        <v>0</v>
      </c>
      <c r="N67" s="9">
        <v>362799.51799999998</v>
      </c>
      <c r="O67" s="9">
        <v>0</v>
      </c>
      <c r="P67" s="9">
        <v>0</v>
      </c>
      <c r="Q67" s="9">
        <v>0</v>
      </c>
      <c r="R67" s="9">
        <v>0</v>
      </c>
      <c r="S67" s="9">
        <v>0</v>
      </c>
      <c r="T67" s="9">
        <v>0</v>
      </c>
      <c r="U67" s="9">
        <v>0</v>
      </c>
      <c r="V67" s="9">
        <v>0</v>
      </c>
      <c r="W67" s="9">
        <v>0</v>
      </c>
      <c r="X67" s="9">
        <v>0</v>
      </c>
      <c r="Y67" s="9">
        <v>0</v>
      </c>
      <c r="Z67" s="9">
        <v>0</v>
      </c>
      <c r="AA67" s="9">
        <v>0</v>
      </c>
      <c r="AB67" s="9">
        <v>0</v>
      </c>
      <c r="AC67" s="9">
        <v>0</v>
      </c>
      <c r="AD67" s="9">
        <v>0</v>
      </c>
      <c r="AE67" s="9">
        <v>0</v>
      </c>
      <c r="AF67" s="9">
        <v>176728.23869</v>
      </c>
      <c r="AG67" s="4">
        <v>0</v>
      </c>
      <c r="AH67" s="4">
        <v>0</v>
      </c>
      <c r="AI67" s="4">
        <v>0</v>
      </c>
      <c r="AJ67" s="4">
        <v>0</v>
      </c>
      <c r="AK67" s="4">
        <v>0</v>
      </c>
      <c r="AL67" s="5">
        <v>0</v>
      </c>
      <c r="AM67" s="4">
        <v>0</v>
      </c>
      <c r="AN67" s="5">
        <v>0</v>
      </c>
      <c r="AO67" s="8">
        <v>0</v>
      </c>
      <c r="AP67" s="11">
        <f t="shared" si="0"/>
        <v>48.712368655903234</v>
      </c>
    </row>
    <row r="68" spans="1:42" outlineLevel="2">
      <c r="A68" s="23" t="s">
        <v>105</v>
      </c>
      <c r="B68" s="24" t="s">
        <v>26</v>
      </c>
      <c r="C68" s="24" t="s">
        <v>45</v>
      </c>
      <c r="D68" s="24" t="s">
        <v>3</v>
      </c>
      <c r="E68" s="24" t="s">
        <v>4</v>
      </c>
      <c r="F68" s="24" t="s">
        <v>4</v>
      </c>
      <c r="G68" s="24"/>
      <c r="H68" s="24"/>
      <c r="I68" s="24"/>
      <c r="J68" s="24"/>
      <c r="K68" s="24"/>
      <c r="L68" s="24"/>
      <c r="M68" s="9">
        <v>0</v>
      </c>
      <c r="N68" s="9">
        <v>16075.3</v>
      </c>
      <c r="O68" s="9">
        <v>0</v>
      </c>
      <c r="P68" s="9">
        <v>0</v>
      </c>
      <c r="Q68" s="9">
        <v>0</v>
      </c>
      <c r="R68" s="9">
        <v>0</v>
      </c>
      <c r="S68" s="9">
        <v>0</v>
      </c>
      <c r="T68" s="9">
        <v>0</v>
      </c>
      <c r="U68" s="9">
        <v>0</v>
      </c>
      <c r="V68" s="9">
        <v>0</v>
      </c>
      <c r="W68" s="9">
        <v>0</v>
      </c>
      <c r="X68" s="9">
        <v>0</v>
      </c>
      <c r="Y68" s="9">
        <v>0</v>
      </c>
      <c r="Z68" s="9">
        <v>0</v>
      </c>
      <c r="AA68" s="9">
        <v>0</v>
      </c>
      <c r="AB68" s="9">
        <v>0</v>
      </c>
      <c r="AC68" s="9">
        <v>0</v>
      </c>
      <c r="AD68" s="9">
        <v>0</v>
      </c>
      <c r="AE68" s="9">
        <v>0</v>
      </c>
      <c r="AF68" s="9">
        <v>9810.4449999999997</v>
      </c>
      <c r="AG68" s="4">
        <v>0</v>
      </c>
      <c r="AH68" s="4">
        <v>0</v>
      </c>
      <c r="AI68" s="4">
        <v>15099.52743</v>
      </c>
      <c r="AJ68" s="4">
        <v>-15099.52743</v>
      </c>
      <c r="AK68" s="4">
        <v>0</v>
      </c>
      <c r="AL68" s="5">
        <v>0.49444007427966669</v>
      </c>
      <c r="AM68" s="4">
        <v>0</v>
      </c>
      <c r="AN68" s="5">
        <v>0</v>
      </c>
      <c r="AO68" s="8">
        <v>0</v>
      </c>
      <c r="AP68" s="11">
        <f t="shared" si="0"/>
        <v>61.028067905420116</v>
      </c>
    </row>
    <row r="69" spans="1:42" ht="25.5" outlineLevel="1">
      <c r="A69" s="23" t="s">
        <v>81</v>
      </c>
      <c r="B69" s="24" t="s">
        <v>26</v>
      </c>
      <c r="C69" s="24" t="s">
        <v>20</v>
      </c>
      <c r="D69" s="24" t="s">
        <v>3</v>
      </c>
      <c r="E69" s="24" t="s">
        <v>4</v>
      </c>
      <c r="F69" s="24" t="s">
        <v>4</v>
      </c>
      <c r="G69" s="24"/>
      <c r="H69" s="24"/>
      <c r="I69" s="24"/>
      <c r="J69" s="24"/>
      <c r="K69" s="24"/>
      <c r="L69" s="24"/>
      <c r="M69" s="9">
        <v>0</v>
      </c>
      <c r="N69" s="9">
        <v>100</v>
      </c>
      <c r="O69" s="9">
        <v>0</v>
      </c>
      <c r="P69" s="9">
        <v>0</v>
      </c>
      <c r="Q69" s="9">
        <v>0</v>
      </c>
      <c r="R69" s="9">
        <v>0</v>
      </c>
      <c r="S69" s="9">
        <v>0</v>
      </c>
      <c r="T69" s="9">
        <v>0</v>
      </c>
      <c r="U69" s="9">
        <v>0</v>
      </c>
      <c r="V69" s="9">
        <v>0</v>
      </c>
      <c r="W69" s="9">
        <v>0</v>
      </c>
      <c r="X69" s="9">
        <v>0</v>
      </c>
      <c r="Y69" s="9">
        <v>0</v>
      </c>
      <c r="Z69" s="9">
        <v>0</v>
      </c>
      <c r="AA69" s="9">
        <v>0</v>
      </c>
      <c r="AB69" s="9">
        <v>0</v>
      </c>
      <c r="AC69" s="9">
        <v>0</v>
      </c>
      <c r="AD69" s="9">
        <v>0</v>
      </c>
      <c r="AE69" s="9">
        <v>0</v>
      </c>
      <c r="AF69" s="9">
        <v>6.0325800000000003</v>
      </c>
      <c r="AG69" s="4">
        <v>0</v>
      </c>
      <c r="AH69" s="4">
        <v>0</v>
      </c>
      <c r="AI69" s="4">
        <v>7766.4937499999996</v>
      </c>
      <c r="AJ69" s="4">
        <v>-7766.4937499999996</v>
      </c>
      <c r="AK69" s="4">
        <v>0</v>
      </c>
      <c r="AL69" s="5">
        <v>0.58544793417710073</v>
      </c>
      <c r="AM69" s="4">
        <v>0</v>
      </c>
      <c r="AN69" s="5">
        <v>0</v>
      </c>
      <c r="AO69" s="8">
        <v>0</v>
      </c>
      <c r="AP69" s="11">
        <f t="shared" si="0"/>
        <v>6.0325800000000003</v>
      </c>
    </row>
    <row r="70" spans="1:42" ht="25.5" outlineLevel="2">
      <c r="A70" s="23" t="s">
        <v>82</v>
      </c>
      <c r="B70" s="24" t="s">
        <v>26</v>
      </c>
      <c r="C70" s="24" t="s">
        <v>21</v>
      </c>
      <c r="D70" s="24" t="s">
        <v>3</v>
      </c>
      <c r="E70" s="24" t="s">
        <v>4</v>
      </c>
      <c r="F70" s="24" t="s">
        <v>4</v>
      </c>
      <c r="G70" s="24"/>
      <c r="H70" s="24"/>
      <c r="I70" s="24"/>
      <c r="J70" s="24"/>
      <c r="K70" s="24"/>
      <c r="L70" s="24"/>
      <c r="M70" s="9">
        <v>0</v>
      </c>
      <c r="N70" s="9">
        <v>100</v>
      </c>
      <c r="O70" s="9">
        <v>0</v>
      </c>
      <c r="P70" s="9">
        <v>0</v>
      </c>
      <c r="Q70" s="9">
        <v>0</v>
      </c>
      <c r="R70" s="9">
        <v>0</v>
      </c>
      <c r="S70" s="9">
        <v>0</v>
      </c>
      <c r="T70" s="9">
        <v>0</v>
      </c>
      <c r="U70" s="9">
        <v>0</v>
      </c>
      <c r="V70" s="9">
        <v>0</v>
      </c>
      <c r="W70" s="9">
        <v>0</v>
      </c>
      <c r="X70" s="9">
        <v>0</v>
      </c>
      <c r="Y70" s="9">
        <v>0</v>
      </c>
      <c r="Z70" s="9">
        <v>0</v>
      </c>
      <c r="AA70" s="9">
        <v>0</v>
      </c>
      <c r="AB70" s="9">
        <v>0</v>
      </c>
      <c r="AC70" s="9">
        <v>0</v>
      </c>
      <c r="AD70" s="9">
        <v>0</v>
      </c>
      <c r="AE70" s="9">
        <v>0</v>
      </c>
      <c r="AF70" s="9">
        <v>6.0325800000000003</v>
      </c>
      <c r="AG70" s="4">
        <v>0</v>
      </c>
      <c r="AH70" s="4">
        <v>0</v>
      </c>
      <c r="AI70" s="4">
        <v>17.28</v>
      </c>
      <c r="AJ70" s="4">
        <v>-17.28</v>
      </c>
      <c r="AK70" s="4">
        <v>0</v>
      </c>
      <c r="AL70" s="5">
        <v>4.0092807424593965E-2</v>
      </c>
      <c r="AM70" s="4">
        <v>0</v>
      </c>
      <c r="AN70" s="5">
        <v>0</v>
      </c>
      <c r="AO70" s="8">
        <v>0</v>
      </c>
      <c r="AP70" s="11">
        <f t="shared" si="0"/>
        <v>6.0325800000000003</v>
      </c>
    </row>
    <row r="71" spans="1:42" ht="51" outlineLevel="2">
      <c r="A71" s="25" t="s">
        <v>106</v>
      </c>
      <c r="B71" s="26" t="s">
        <v>46</v>
      </c>
      <c r="C71" s="26" t="s">
        <v>2</v>
      </c>
      <c r="D71" s="26" t="s">
        <v>3</v>
      </c>
      <c r="E71" s="26" t="s">
        <v>4</v>
      </c>
      <c r="F71" s="26" t="s">
        <v>4</v>
      </c>
      <c r="G71" s="26"/>
      <c r="H71" s="26"/>
      <c r="I71" s="26"/>
      <c r="J71" s="26"/>
      <c r="K71" s="26"/>
      <c r="L71" s="26"/>
      <c r="M71" s="13">
        <v>0</v>
      </c>
      <c r="N71" s="13">
        <v>1990</v>
      </c>
      <c r="O71" s="13">
        <v>0</v>
      </c>
      <c r="P71" s="13">
        <v>0</v>
      </c>
      <c r="Q71" s="13">
        <v>0</v>
      </c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908.88897999999995</v>
      </c>
      <c r="AG71" s="12">
        <v>0</v>
      </c>
      <c r="AH71" s="12">
        <v>0</v>
      </c>
      <c r="AI71" s="12">
        <v>7749.2137499999999</v>
      </c>
      <c r="AJ71" s="12">
        <v>-7749.2137499999999</v>
      </c>
      <c r="AK71" s="12">
        <v>0</v>
      </c>
      <c r="AL71" s="14">
        <v>0.60376113175794122</v>
      </c>
      <c r="AM71" s="12">
        <v>0</v>
      </c>
      <c r="AN71" s="14">
        <v>0</v>
      </c>
      <c r="AO71" s="15">
        <v>0</v>
      </c>
      <c r="AP71" s="16">
        <f t="shared" si="0"/>
        <v>45.672813065326629</v>
      </c>
    </row>
    <row r="72" spans="1:42">
      <c r="A72" s="23" t="s">
        <v>65</v>
      </c>
      <c r="B72" s="24" t="s">
        <v>46</v>
      </c>
      <c r="C72" s="24" t="s">
        <v>5</v>
      </c>
      <c r="D72" s="24" t="s">
        <v>3</v>
      </c>
      <c r="E72" s="24" t="s">
        <v>4</v>
      </c>
      <c r="F72" s="24" t="s">
        <v>4</v>
      </c>
      <c r="G72" s="24"/>
      <c r="H72" s="24"/>
      <c r="I72" s="24"/>
      <c r="J72" s="24"/>
      <c r="K72" s="24"/>
      <c r="L72" s="24"/>
      <c r="M72" s="9">
        <v>0</v>
      </c>
      <c r="N72" s="9">
        <v>1990</v>
      </c>
      <c r="O72" s="9">
        <v>0</v>
      </c>
      <c r="P72" s="9">
        <v>0</v>
      </c>
      <c r="Q72" s="9">
        <v>0</v>
      </c>
      <c r="R72" s="9">
        <v>0</v>
      </c>
      <c r="S72" s="9">
        <v>0</v>
      </c>
      <c r="T72" s="9">
        <v>0</v>
      </c>
      <c r="U72" s="9">
        <v>0</v>
      </c>
      <c r="V72" s="9">
        <v>0</v>
      </c>
      <c r="W72" s="9">
        <v>0</v>
      </c>
      <c r="X72" s="9">
        <v>0</v>
      </c>
      <c r="Y72" s="9">
        <v>0</v>
      </c>
      <c r="Z72" s="9">
        <v>0</v>
      </c>
      <c r="AA72" s="9">
        <v>0</v>
      </c>
      <c r="AB72" s="9">
        <v>0</v>
      </c>
      <c r="AC72" s="9">
        <v>0</v>
      </c>
      <c r="AD72" s="9">
        <v>0</v>
      </c>
      <c r="AE72" s="9">
        <v>0</v>
      </c>
      <c r="AF72" s="9">
        <v>908.88897999999995</v>
      </c>
      <c r="AG72" s="12">
        <v>0</v>
      </c>
      <c r="AH72" s="12">
        <v>0</v>
      </c>
      <c r="AI72" s="12">
        <v>808.24549000000002</v>
      </c>
      <c r="AJ72" s="12">
        <v>-808.24549000000002</v>
      </c>
      <c r="AK72" s="12">
        <v>0</v>
      </c>
      <c r="AL72" s="14">
        <v>0.596315102552752</v>
      </c>
      <c r="AM72" s="12">
        <v>0</v>
      </c>
      <c r="AN72" s="14">
        <v>0</v>
      </c>
      <c r="AO72" s="15">
        <v>0</v>
      </c>
      <c r="AP72" s="27">
        <f t="shared" si="0"/>
        <v>45.672813065326629</v>
      </c>
    </row>
    <row r="73" spans="1:42" ht="51" outlineLevel="1">
      <c r="A73" s="23" t="s">
        <v>107</v>
      </c>
      <c r="B73" s="24" t="s">
        <v>46</v>
      </c>
      <c r="C73" s="24" t="s">
        <v>47</v>
      </c>
      <c r="D73" s="24" t="s">
        <v>3</v>
      </c>
      <c r="E73" s="24" t="s">
        <v>4</v>
      </c>
      <c r="F73" s="24" t="s">
        <v>4</v>
      </c>
      <c r="G73" s="24"/>
      <c r="H73" s="24"/>
      <c r="I73" s="24"/>
      <c r="J73" s="24"/>
      <c r="K73" s="24"/>
      <c r="L73" s="24"/>
      <c r="M73" s="9">
        <v>0</v>
      </c>
      <c r="N73" s="9">
        <v>1990</v>
      </c>
      <c r="O73" s="9">
        <v>0</v>
      </c>
      <c r="P73" s="9">
        <v>0</v>
      </c>
      <c r="Q73" s="9">
        <v>0</v>
      </c>
      <c r="R73" s="9">
        <v>0</v>
      </c>
      <c r="S73" s="9">
        <v>0</v>
      </c>
      <c r="T73" s="9">
        <v>0</v>
      </c>
      <c r="U73" s="9">
        <v>0</v>
      </c>
      <c r="V73" s="9">
        <v>0</v>
      </c>
      <c r="W73" s="9">
        <v>0</v>
      </c>
      <c r="X73" s="9">
        <v>0</v>
      </c>
      <c r="Y73" s="9">
        <v>0</v>
      </c>
      <c r="Z73" s="9">
        <v>0</v>
      </c>
      <c r="AA73" s="9">
        <v>0</v>
      </c>
      <c r="AB73" s="9">
        <v>0</v>
      </c>
      <c r="AC73" s="9">
        <v>0</v>
      </c>
      <c r="AD73" s="9">
        <v>0</v>
      </c>
      <c r="AE73" s="9">
        <v>0</v>
      </c>
      <c r="AF73" s="9">
        <v>908.88897999999995</v>
      </c>
      <c r="AG73" s="4">
        <v>0</v>
      </c>
      <c r="AH73" s="4">
        <v>0</v>
      </c>
      <c r="AI73" s="4">
        <v>808.24549000000002</v>
      </c>
      <c r="AJ73" s="4">
        <v>-808.24549000000002</v>
      </c>
      <c r="AK73" s="4">
        <v>0</v>
      </c>
      <c r="AL73" s="5">
        <v>0.596315102552752</v>
      </c>
      <c r="AM73" s="4">
        <v>0</v>
      </c>
      <c r="AN73" s="5">
        <v>0</v>
      </c>
      <c r="AO73" s="8">
        <v>0</v>
      </c>
      <c r="AP73" s="11">
        <f t="shared" si="0"/>
        <v>45.672813065326629</v>
      </c>
    </row>
    <row r="74" spans="1:42" ht="25.5" outlineLevel="2">
      <c r="A74" s="25" t="s">
        <v>108</v>
      </c>
      <c r="B74" s="26" t="s">
        <v>48</v>
      </c>
      <c r="C74" s="26" t="s">
        <v>2</v>
      </c>
      <c r="D74" s="26" t="s">
        <v>3</v>
      </c>
      <c r="E74" s="26" t="s">
        <v>4</v>
      </c>
      <c r="F74" s="26" t="s">
        <v>4</v>
      </c>
      <c r="G74" s="26"/>
      <c r="H74" s="26"/>
      <c r="I74" s="26"/>
      <c r="J74" s="26"/>
      <c r="K74" s="26"/>
      <c r="L74" s="26"/>
      <c r="M74" s="13">
        <v>0</v>
      </c>
      <c r="N74" s="13">
        <v>138</v>
      </c>
      <c r="O74" s="13">
        <v>0</v>
      </c>
      <c r="P74" s="13">
        <v>0</v>
      </c>
      <c r="Q74" s="13">
        <v>0</v>
      </c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57.475000000000001</v>
      </c>
      <c r="AG74" s="12">
        <v>0</v>
      </c>
      <c r="AH74" s="12">
        <v>0</v>
      </c>
      <c r="AI74" s="12">
        <v>808.24549000000002</v>
      </c>
      <c r="AJ74" s="12">
        <v>-808.24549000000002</v>
      </c>
      <c r="AK74" s="12">
        <v>0</v>
      </c>
      <c r="AL74" s="14">
        <v>0.596315102552752</v>
      </c>
      <c r="AM74" s="12">
        <v>0</v>
      </c>
      <c r="AN74" s="14">
        <v>0</v>
      </c>
      <c r="AO74" s="15">
        <v>0</v>
      </c>
      <c r="AP74" s="16">
        <f t="shared" ref="AP74:AP77" si="1">AF74/N74*100</f>
        <v>41.648550724637687</v>
      </c>
    </row>
    <row r="75" spans="1:42">
      <c r="A75" s="23" t="s">
        <v>65</v>
      </c>
      <c r="B75" s="24" t="s">
        <v>48</v>
      </c>
      <c r="C75" s="24" t="s">
        <v>5</v>
      </c>
      <c r="D75" s="24" t="s">
        <v>3</v>
      </c>
      <c r="E75" s="24" t="s">
        <v>4</v>
      </c>
      <c r="F75" s="24" t="s">
        <v>4</v>
      </c>
      <c r="G75" s="24"/>
      <c r="H75" s="24"/>
      <c r="I75" s="24"/>
      <c r="J75" s="24"/>
      <c r="K75" s="24"/>
      <c r="L75" s="24"/>
      <c r="M75" s="9">
        <v>0</v>
      </c>
      <c r="N75" s="9">
        <v>138</v>
      </c>
      <c r="O75" s="9">
        <v>0</v>
      </c>
      <c r="P75" s="9">
        <v>0</v>
      </c>
      <c r="Q75" s="9">
        <v>0</v>
      </c>
      <c r="R75" s="9">
        <v>0</v>
      </c>
      <c r="S75" s="9">
        <v>0</v>
      </c>
      <c r="T75" s="9">
        <v>0</v>
      </c>
      <c r="U75" s="9">
        <v>0</v>
      </c>
      <c r="V75" s="9">
        <v>0</v>
      </c>
      <c r="W75" s="9">
        <v>0</v>
      </c>
      <c r="X75" s="9">
        <v>0</v>
      </c>
      <c r="Y75" s="9">
        <v>0</v>
      </c>
      <c r="Z75" s="9">
        <v>0</v>
      </c>
      <c r="AA75" s="9">
        <v>0</v>
      </c>
      <c r="AB75" s="9">
        <v>0</v>
      </c>
      <c r="AC75" s="9">
        <v>0</v>
      </c>
      <c r="AD75" s="9">
        <v>0</v>
      </c>
      <c r="AE75" s="9">
        <v>0</v>
      </c>
      <c r="AF75" s="9">
        <v>57.475000000000001</v>
      </c>
      <c r="AG75" s="12">
        <v>0</v>
      </c>
      <c r="AH75" s="12">
        <v>0</v>
      </c>
      <c r="AI75" s="12">
        <v>57.475000000000001</v>
      </c>
      <c r="AJ75" s="12">
        <v>-57.475000000000001</v>
      </c>
      <c r="AK75" s="12">
        <v>0</v>
      </c>
      <c r="AL75" s="14">
        <v>0.41648550724637678</v>
      </c>
      <c r="AM75" s="12">
        <v>0</v>
      </c>
      <c r="AN75" s="14">
        <v>0</v>
      </c>
      <c r="AO75" s="15">
        <v>0</v>
      </c>
      <c r="AP75" s="27">
        <f t="shared" si="1"/>
        <v>41.648550724637687</v>
      </c>
    </row>
    <row r="76" spans="1:42" ht="53.25" customHeight="1" outlineLevel="1">
      <c r="A76" s="23" t="s">
        <v>109</v>
      </c>
      <c r="B76" s="24" t="s">
        <v>48</v>
      </c>
      <c r="C76" s="24" t="s">
        <v>49</v>
      </c>
      <c r="D76" s="24" t="s">
        <v>3</v>
      </c>
      <c r="E76" s="24" t="s">
        <v>4</v>
      </c>
      <c r="F76" s="24" t="s">
        <v>4</v>
      </c>
      <c r="G76" s="24"/>
      <c r="H76" s="24"/>
      <c r="I76" s="24"/>
      <c r="J76" s="24"/>
      <c r="K76" s="24"/>
      <c r="L76" s="24"/>
      <c r="M76" s="9">
        <v>0</v>
      </c>
      <c r="N76" s="9">
        <v>138</v>
      </c>
      <c r="O76" s="9">
        <v>0</v>
      </c>
      <c r="P76" s="9">
        <v>0</v>
      </c>
      <c r="Q76" s="9">
        <v>0</v>
      </c>
      <c r="R76" s="9">
        <v>0</v>
      </c>
      <c r="S76" s="9">
        <v>0</v>
      </c>
      <c r="T76" s="9">
        <v>0</v>
      </c>
      <c r="U76" s="9">
        <v>0</v>
      </c>
      <c r="V76" s="9">
        <v>0</v>
      </c>
      <c r="W76" s="9">
        <v>0</v>
      </c>
      <c r="X76" s="9">
        <v>0</v>
      </c>
      <c r="Y76" s="9">
        <v>0</v>
      </c>
      <c r="Z76" s="9">
        <v>0</v>
      </c>
      <c r="AA76" s="9">
        <v>0</v>
      </c>
      <c r="AB76" s="9">
        <v>0</v>
      </c>
      <c r="AC76" s="9">
        <v>0</v>
      </c>
      <c r="AD76" s="9">
        <v>0</v>
      </c>
      <c r="AE76" s="9">
        <v>0</v>
      </c>
      <c r="AF76" s="9">
        <v>57.475000000000001</v>
      </c>
      <c r="AG76" s="4">
        <v>0</v>
      </c>
      <c r="AH76" s="4">
        <v>0</v>
      </c>
      <c r="AI76" s="4">
        <v>57.475000000000001</v>
      </c>
      <c r="AJ76" s="4">
        <v>-57.475000000000001</v>
      </c>
      <c r="AK76" s="4">
        <v>0</v>
      </c>
      <c r="AL76" s="5">
        <v>0.41648550724637678</v>
      </c>
      <c r="AM76" s="4">
        <v>0</v>
      </c>
      <c r="AN76" s="5">
        <v>0</v>
      </c>
      <c r="AO76" s="8">
        <v>0</v>
      </c>
      <c r="AP76" s="11">
        <f t="shared" si="1"/>
        <v>41.648550724637687</v>
      </c>
    </row>
    <row r="77" spans="1:42" ht="18.75" customHeight="1" outlineLevel="2">
      <c r="A77" s="60" t="s">
        <v>50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">
        <v>0</v>
      </c>
      <c r="N77" s="10">
        <v>1768169.1450400001</v>
      </c>
      <c r="O77" s="10">
        <v>0</v>
      </c>
      <c r="P77" s="10">
        <v>0</v>
      </c>
      <c r="Q77" s="10">
        <v>0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  <c r="W77" s="10">
        <v>0</v>
      </c>
      <c r="X77" s="10">
        <v>0</v>
      </c>
      <c r="Y77" s="10">
        <v>0</v>
      </c>
      <c r="Z77" s="10">
        <v>0</v>
      </c>
      <c r="AA77" s="10">
        <v>0</v>
      </c>
      <c r="AB77" s="10">
        <v>0</v>
      </c>
      <c r="AC77" s="10">
        <v>0</v>
      </c>
      <c r="AD77" s="10">
        <v>0</v>
      </c>
      <c r="AE77" s="10">
        <v>0</v>
      </c>
      <c r="AF77" s="10">
        <v>904858.54215999995</v>
      </c>
      <c r="AG77" s="4">
        <v>0</v>
      </c>
      <c r="AH77" s="4">
        <v>0</v>
      </c>
      <c r="AI77" s="4">
        <v>57.475000000000001</v>
      </c>
      <c r="AJ77" s="4">
        <v>-57.475000000000001</v>
      </c>
      <c r="AK77" s="4">
        <v>0</v>
      </c>
      <c r="AL77" s="5">
        <v>0.41648550724637678</v>
      </c>
      <c r="AM77" s="4">
        <v>0</v>
      </c>
      <c r="AN77" s="5">
        <v>0</v>
      </c>
      <c r="AO77" s="8">
        <v>0</v>
      </c>
      <c r="AP77" s="16">
        <f t="shared" si="1"/>
        <v>51.174885881154196</v>
      </c>
    </row>
    <row r="78" spans="1:42" ht="12.75" customHeight="1">
      <c r="A78" s="42" t="s">
        <v>52</v>
      </c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  <c r="AB78" s="42"/>
      <c r="AC78" s="42"/>
      <c r="AD78" s="42"/>
      <c r="AE78" s="42"/>
      <c r="AF78" s="42"/>
      <c r="AG78" s="42"/>
      <c r="AH78" s="42"/>
      <c r="AI78" s="42"/>
      <c r="AJ78" s="42"/>
      <c r="AK78" s="42"/>
      <c r="AL78" s="42"/>
      <c r="AM78" s="42"/>
      <c r="AN78" s="42"/>
      <c r="AO78" s="42"/>
      <c r="AP78" s="42"/>
    </row>
    <row r="79" spans="1:42" ht="15" customHeight="1">
      <c r="A79" s="30" t="s">
        <v>51</v>
      </c>
      <c r="B79" s="31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7"/>
      <c r="AG79" s="7"/>
      <c r="AH79" s="7"/>
      <c r="AI79" s="7"/>
      <c r="AJ79" s="7"/>
      <c r="AK79" s="7"/>
      <c r="AL79" s="7"/>
      <c r="AM79" s="7"/>
      <c r="AN79" s="7"/>
      <c r="AO79" s="7"/>
      <c r="AP79" s="3"/>
    </row>
    <row r="80" spans="1:42">
      <c r="N80" s="17"/>
      <c r="AF80" s="17"/>
    </row>
    <row r="81" spans="32:32">
      <c r="AF81" s="17"/>
    </row>
  </sheetData>
  <autoFilter ref="A7:AP80"/>
  <mergeCells count="46">
    <mergeCell ref="G7:G8"/>
    <mergeCell ref="H7:H8"/>
    <mergeCell ref="I7:I8"/>
    <mergeCell ref="AM7:AM8"/>
    <mergeCell ref="AN7:AN8"/>
    <mergeCell ref="A7:A8"/>
    <mergeCell ref="A77:L77"/>
    <mergeCell ref="N1:AP1"/>
    <mergeCell ref="N2:AP2"/>
    <mergeCell ref="N3:AP3"/>
    <mergeCell ref="A4:AP4"/>
    <mergeCell ref="A5:AP5"/>
    <mergeCell ref="AP7:AP8"/>
    <mergeCell ref="A6:N6"/>
    <mergeCell ref="B7:B8"/>
    <mergeCell ref="C7:C8"/>
    <mergeCell ref="D7:D8"/>
    <mergeCell ref="E7:E8"/>
    <mergeCell ref="F7:F8"/>
    <mergeCell ref="AE7:AE8"/>
    <mergeCell ref="AI7:AI8"/>
    <mergeCell ref="O7:O8"/>
    <mergeCell ref="V7:V8"/>
    <mergeCell ref="X7:X8"/>
    <mergeCell ref="Z7:Z8"/>
    <mergeCell ref="P7:P8"/>
    <mergeCell ref="Q7:Q8"/>
    <mergeCell ref="R7:R8"/>
    <mergeCell ref="S7:S8"/>
    <mergeCell ref="T7:T8"/>
    <mergeCell ref="AO7:AO8"/>
    <mergeCell ref="A79:AE79"/>
    <mergeCell ref="AH7:AH8"/>
    <mergeCell ref="AJ7:AJ8"/>
    <mergeCell ref="AL7:AL8"/>
    <mergeCell ref="AB7:AB8"/>
    <mergeCell ref="AD7:AD8"/>
    <mergeCell ref="AF7:AF8"/>
    <mergeCell ref="U7:U8"/>
    <mergeCell ref="J7:J8"/>
    <mergeCell ref="K7:K8"/>
    <mergeCell ref="L7:L8"/>
    <mergeCell ref="M7:M8"/>
    <mergeCell ref="N7:N8"/>
    <mergeCell ref="A78:AP78"/>
    <mergeCell ref="Y7:Y8"/>
  </mergeCells>
  <pageMargins left="0.59055118110236227" right="0.59055118110236227" top="0.59055118110236227" bottom="0.32" header="0.39370078740157483" footer="0.28999999999999998"/>
  <pageSetup paperSize="9" scale="9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B0DA6A6-DD77-4E0B-95FA-FA018B5A0DE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2025-07-16T11:34:34Z</cp:lastPrinted>
  <dcterms:created xsi:type="dcterms:W3CDTF">2024-07-05T06:51:47Z</dcterms:created>
  <dcterms:modified xsi:type="dcterms:W3CDTF">2025-07-16T11:34:36Z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14_50_48)(2).xlsx</vt:lpwstr>
  </property>
  <property fmtid="{D5CDD505-2E9C-101B-9397-08002B2CF9AE}" pid="4" name="Версия клиента">
    <vt:lpwstr>24.1.161.620 (.NET 4.7.2)</vt:lpwstr>
  </property>
  <property fmtid="{D5CDD505-2E9C-101B-9397-08002B2CF9AE}" pid="5" name="Версия базы">
    <vt:lpwstr>24.1.1241.307091246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