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15" windowWidth="15480" windowHeight="1164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4519"/>
</workbook>
</file>

<file path=xl/calcChain.xml><?xml version="1.0" encoding="utf-8"?>
<calcChain xmlns="http://schemas.openxmlformats.org/spreadsheetml/2006/main">
  <c r="AJ262" i="2"/>
  <c r="AJ261"/>
  <c r="AJ260"/>
  <c r="AJ259"/>
  <c r="AJ258"/>
  <c r="AJ257"/>
  <c r="AJ256"/>
  <c r="AJ255"/>
  <c r="AJ254"/>
  <c r="AJ253"/>
  <c r="AJ252"/>
  <c r="AJ251"/>
  <c r="AJ250"/>
  <c r="AJ249"/>
  <c r="AJ248"/>
  <c r="AJ247"/>
  <c r="AJ246"/>
  <c r="AJ245"/>
  <c r="AJ244"/>
  <c r="AJ243"/>
  <c r="AJ242"/>
  <c r="AJ241"/>
  <c r="AJ240"/>
  <c r="AJ239"/>
  <c r="AJ238"/>
  <c r="AJ237"/>
  <c r="AJ236"/>
  <c r="AJ235"/>
  <c r="AJ234"/>
  <c r="AJ233"/>
  <c r="AJ232"/>
  <c r="AJ231"/>
  <c r="AJ230"/>
  <c r="AJ229"/>
  <c r="AJ228"/>
  <c r="AJ227"/>
  <c r="AJ226"/>
  <c r="AJ225"/>
  <c r="AJ224"/>
  <c r="AJ223"/>
  <c r="AJ222"/>
  <c r="AJ221"/>
  <c r="AJ220"/>
  <c r="AJ219"/>
  <c r="AJ218"/>
  <c r="AJ217"/>
  <c r="AJ216"/>
  <c r="AJ215"/>
  <c r="AJ214"/>
  <c r="AJ213"/>
  <c r="AJ212"/>
  <c r="AJ211"/>
  <c r="AJ210"/>
  <c r="AJ209"/>
  <c r="AJ208"/>
  <c r="AJ207"/>
  <c r="AJ206"/>
  <c r="AJ205"/>
  <c r="AJ204"/>
  <c r="AJ203"/>
  <c r="AJ202"/>
  <c r="AJ201"/>
  <c r="AJ200"/>
  <c r="AJ199"/>
  <c r="AJ198"/>
  <c r="AJ197"/>
  <c r="AJ196"/>
  <c r="AJ195"/>
  <c r="AJ194"/>
  <c r="AJ193"/>
  <c r="AJ192"/>
  <c r="AJ191"/>
  <c r="AJ190"/>
  <c r="AJ189"/>
  <c r="AJ188"/>
  <c r="AJ187"/>
  <c r="AJ186"/>
  <c r="AJ185"/>
  <c r="AJ184"/>
  <c r="AJ183"/>
  <c r="AJ182"/>
  <c r="AJ181"/>
  <c r="AJ180"/>
  <c r="AJ179"/>
  <c r="AJ178"/>
  <c r="AJ177"/>
  <c r="AJ176"/>
  <c r="AJ175"/>
  <c r="AJ174"/>
  <c r="AJ173"/>
  <c r="AJ172"/>
  <c r="AJ171"/>
  <c r="AJ170"/>
  <c r="AJ169"/>
  <c r="AJ168"/>
  <c r="AJ167"/>
  <c r="AJ166"/>
  <c r="AJ165"/>
  <c r="AJ164"/>
  <c r="AJ163"/>
  <c r="AJ162"/>
  <c r="AJ161"/>
  <c r="AJ160"/>
  <c r="AJ159"/>
  <c r="AJ158"/>
  <c r="AJ157"/>
  <c r="AJ156"/>
  <c r="AJ155"/>
  <c r="AJ154"/>
  <c r="AJ153"/>
  <c r="AJ152"/>
  <c r="AJ151"/>
  <c r="AJ150"/>
  <c r="AJ149"/>
  <c r="AJ148"/>
  <c r="AJ147"/>
  <c r="AJ146"/>
  <c r="AJ145"/>
  <c r="AJ144"/>
  <c r="AJ143"/>
  <c r="AJ142"/>
  <c r="AJ141"/>
  <c r="AJ140"/>
  <c r="AJ139"/>
  <c r="AJ138"/>
  <c r="AJ137"/>
  <c r="AJ136"/>
  <c r="AJ135"/>
  <c r="AJ134"/>
  <c r="AJ133"/>
  <c r="AJ132"/>
  <c r="AJ131"/>
  <c r="AJ130"/>
  <c r="AJ129"/>
  <c r="AJ128"/>
  <c r="AJ127"/>
  <c r="AJ126"/>
  <c r="AJ125"/>
  <c r="AJ124"/>
  <c r="AJ123"/>
  <c r="AJ122"/>
  <c r="AJ121"/>
  <c r="AJ120"/>
  <c r="AJ119"/>
  <c r="AJ118"/>
  <c r="AJ117"/>
  <c r="AJ116"/>
  <c r="AJ115"/>
  <c r="AJ114"/>
  <c r="AJ113"/>
  <c r="AJ112"/>
  <c r="AJ111"/>
  <c r="AJ110"/>
  <c r="AJ109"/>
  <c r="AJ108"/>
  <c r="AJ107"/>
  <c r="AJ106"/>
  <c r="AJ105"/>
  <c r="AJ104"/>
  <c r="AJ103"/>
  <c r="AJ102"/>
  <c r="AJ101"/>
  <c r="AJ100"/>
  <c r="AJ99"/>
  <c r="AJ98"/>
  <c r="AJ97"/>
  <c r="AJ96"/>
  <c r="AJ95"/>
  <c r="AJ94"/>
  <c r="AJ93"/>
  <c r="AJ92"/>
  <c r="AJ91"/>
  <c r="AJ90"/>
  <c r="AJ89"/>
  <c r="AJ88"/>
  <c r="AJ87"/>
  <c r="AJ86"/>
  <c r="AJ85"/>
  <c r="AJ84"/>
  <c r="AJ83"/>
  <c r="AJ82"/>
  <c r="AJ81"/>
  <c r="AJ80"/>
  <c r="AJ79"/>
  <c r="AJ78"/>
  <c r="AJ77"/>
  <c r="AJ76"/>
  <c r="AJ75"/>
  <c r="AJ74"/>
  <c r="AJ73"/>
  <c r="AJ72"/>
  <c r="AJ71"/>
  <c r="AJ70"/>
  <c r="AJ69"/>
  <c r="AJ68"/>
  <c r="AJ67"/>
  <c r="AJ66"/>
  <c r="AJ65"/>
  <c r="AJ64"/>
  <c r="AJ63"/>
  <c r="AJ62"/>
  <c r="AJ61"/>
  <c r="AJ60"/>
  <c r="AJ59"/>
  <c r="AJ58"/>
  <c r="AJ57"/>
  <c r="AJ56"/>
  <c r="AJ55"/>
  <c r="AJ54"/>
  <c r="AJ53"/>
  <c r="AJ52"/>
  <c r="AJ51"/>
  <c r="AJ50"/>
  <c r="AJ49"/>
  <c r="AJ48"/>
  <c r="AJ47"/>
  <c r="AJ46"/>
  <c r="AJ45"/>
  <c r="AJ44"/>
  <c r="AJ43"/>
  <c r="AJ42"/>
  <c r="AJ41"/>
  <c r="AJ40"/>
  <c r="AJ39"/>
  <c r="AJ38"/>
  <c r="AJ37"/>
  <c r="AJ36"/>
  <c r="AJ35"/>
  <c r="AJ34"/>
  <c r="AJ33"/>
  <c r="AJ32"/>
  <c r="AJ31"/>
  <c r="AJ30"/>
  <c r="AJ29"/>
  <c r="AJ28"/>
  <c r="AJ27"/>
  <c r="AJ26"/>
  <c r="AJ25"/>
  <c r="AJ24"/>
  <c r="AJ23"/>
  <c r="AJ22"/>
  <c r="AJ21"/>
  <c r="AJ20"/>
  <c r="AJ19"/>
  <c r="AJ18"/>
  <c r="AJ17"/>
  <c r="AJ16"/>
  <c r="AJ15"/>
  <c r="AJ14"/>
  <c r="AJ13"/>
  <c r="AJ12"/>
  <c r="AJ11"/>
  <c r="AJ10"/>
</calcChain>
</file>

<file path=xl/sharedStrings.xml><?xml version="1.0" encoding="utf-8"?>
<sst xmlns="http://schemas.openxmlformats.org/spreadsheetml/2006/main" count="1054" uniqueCount="425">
  <si>
    <t>Подпрограмма "Профилактика правонарушений и борьба с преступностью на территории города Вятские Поляны"</t>
  </si>
  <si>
    <t>Мероприятия по реализации мер по противодействию терроризму и экстремизму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</si>
  <si>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</si>
  <si>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</si>
  <si>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"Защита населения и территорий от чрезвычайных ситуаций в городе Вятские Поляны"</t>
  </si>
  <si>
    <t>Иные межбюджетные трансферты из областного бюджета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</si>
  <si>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</si>
  <si>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Подпрограмма "О противодействии коррупции в городе Вятские Поляны"</t>
  </si>
  <si>
    <t>Создание и деятельность в муниципальных образованиях административных комиссий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</si>
  <si>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</si>
  <si>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</si>
  <si>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</si>
  <si>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</si>
  <si>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</si>
  <si>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</si>
  <si>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</si>
  <si>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сфере дорожной деятельности</t>
  </si>
  <si>
    <t>Бюджетные инвестиции</t>
  </si>
  <si>
    <t>Бюджетные инвестиции в объекты капитального строительства муниципальной собственности</t>
  </si>
  <si>
    <t>Установка новых светофорных узлов и новых дорожных знаков</t>
  </si>
  <si>
    <t>Разработка проектно-сметной документации по строительству, реконструкции объектов муниципальной собственности</t>
  </si>
  <si>
    <t>Мероприятия, связанные с осуществлением пассажирских перевозок</t>
  </si>
  <si>
    <t>Осуществление дорожной деятельности в отношении автомобильных дорог общего пользования местного значения</t>
  </si>
  <si>
    <t>Ремонт автомобильных дорог местного значения с твердым покрытием в границах городских населенных пунктов</t>
  </si>
  <si>
    <t>Мероприятия в осуществлении дорожной деятельности за счет средств городского бюджета</t>
  </si>
  <si>
    <t>Софинансирование расходов на ремонт автомобильных дорог местного значения с твердым покрытием в границах городских населенных пунктов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</si>
  <si>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</si>
  <si>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</si>
  <si>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Мероприятия в области жилищно-коммунального хозяйства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</si>
  <si>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</si>
  <si>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</si>
  <si>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Строительство и реконструкция (модернизация) объектов питьевого водоснабжения за счет средств городского бюджета</t>
  </si>
  <si>
    <t>Подпрограмма "Обеспечение благоустройства города Вятские Поляны"</t>
  </si>
  <si>
    <t>Мероприятия по профилактике и устранению последствий распространения новой коронавирусной инфекции и иные цели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</si>
  <si>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</si>
  <si>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</si>
  <si>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</si>
  <si>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</si>
  <si>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</si>
  <si>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</si>
  <si>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"Энергосбережение и повышение энергетической эффективности города Вятские Поляны"</t>
  </si>
  <si>
    <t>Мероприятия по повышению энергетической эффективности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</si>
  <si>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</si>
  <si>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</si>
  <si>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Мероприятия по созданию мест (площадок) накопления твердых коммунальных отходов</t>
  </si>
  <si>
    <t>Создание мест (площадок) накопления твердых коммунальных отходов</t>
  </si>
  <si>
    <t>Софинансирование расходов на создание мест (площадок) накопления твердых коммунальных отходов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</si>
  <si>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</si>
  <si>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Исполнение судебных актов по обращению взыскания на средства городского бюджета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</si>
  <si>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</si>
  <si>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</si>
  <si>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</si>
  <si>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</si>
  <si>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</si>
  <si>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</si>
  <si>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</si>
  <si>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</si>
  <si>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</si>
  <si>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>Обеспечение функции Единой дежурно-диспетчерской службы</t>
  </si>
  <si>
    <t>Доплаты к пенсиям муниципальных служащих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</si>
  <si>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</si>
  <si>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</si>
  <si>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 к общегосударственным</t>
  </si>
  <si>
    <t>Резервный фонд администрации города Вятские Поляны</t>
  </si>
  <si>
    <t>Хранение, комплектование, учет и использование документов архивного дела</t>
  </si>
  <si>
    <t>Подготовка и повышение квалификации лиц, замещающих муниципальные должности, и муниципальных служащих</t>
  </si>
  <si>
    <t>Иные межбюджетные трансферты из бюджета бюджетной системы</t>
  </si>
  <si>
    <t>Содержание Единой дежурно-диспетчерской службы</t>
  </si>
  <si>
    <t>Проведение выборов и референдумов</t>
  </si>
  <si>
    <t>Возврат средств областному бюджету</t>
  </si>
  <si>
    <t>Проведение Всероссийской переписи населения 2020 года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</si>
  <si>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</si>
  <si>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</si>
  <si>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</si>
  <si>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</si>
  <si>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</si>
  <si>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</si>
  <si>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</si>
  <si>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</si>
  <si>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</si>
  <si>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</si>
  <si>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</si>
  <si>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_______________</t>
  </si>
  <si>
    <t>Приложение №3 к отчету</t>
  </si>
  <si>
    <t>об исполнении городского бюджета</t>
  </si>
  <si>
    <t>Распределение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</si>
  <si>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</si>
  <si>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</si>
  <si>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</si>
  <si>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</si>
  <si>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</si>
  <si>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1 квартал 2021 года</t>
  </si>
  <si>
    <t>за 1 полугодие 2021 года</t>
  </si>
  <si>
    <t/>
  </si>
  <si>
    <t>000</t>
  </si>
  <si>
    <t>0100000000</t>
  </si>
  <si>
    <t>0110000000</t>
  </si>
  <si>
    <t>0110002000</t>
  </si>
  <si>
    <t>0110002020</t>
  </si>
  <si>
    <t>011000202A</t>
  </si>
  <si>
    <t>011000202Б</t>
  </si>
  <si>
    <t>0110002030</t>
  </si>
  <si>
    <t>011000203A</t>
  </si>
  <si>
    <t>0110002040</t>
  </si>
  <si>
    <t>011000204A</t>
  </si>
  <si>
    <t>011000204Б</t>
  </si>
  <si>
    <t>0110004000</t>
  </si>
  <si>
    <t>0110004090</t>
  </si>
  <si>
    <t>0110004140</t>
  </si>
  <si>
    <t>0110015000</t>
  </si>
  <si>
    <t>0110015060</t>
  </si>
  <si>
    <t>0110017000</t>
  </si>
  <si>
    <t>0110017010</t>
  </si>
  <si>
    <t>0110017140</t>
  </si>
  <si>
    <t>0110017180</t>
  </si>
  <si>
    <t>0110053030</t>
  </si>
  <si>
    <t>01100L3040</t>
  </si>
  <si>
    <t>01100S5060</t>
  </si>
  <si>
    <t>011E100000</t>
  </si>
  <si>
    <t>011E11546Г</t>
  </si>
  <si>
    <t>011E1S546Г</t>
  </si>
  <si>
    <t>0120000000</t>
  </si>
  <si>
    <t>0120016000</t>
  </si>
  <si>
    <t>0120016080</t>
  </si>
  <si>
    <t>0120016081</t>
  </si>
  <si>
    <t>0120016082</t>
  </si>
  <si>
    <t>0120016090</t>
  </si>
  <si>
    <t>0120016094</t>
  </si>
  <si>
    <t>01200N0820</t>
  </si>
  <si>
    <t>01200R0820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</si>
  <si>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</si>
  <si>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</si>
  <si>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</si>
  <si>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</si>
  <si>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</si>
  <si>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</si>
  <si>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</si>
  <si>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01Ц0004140</t>
  </si>
  <si>
    <t>01Ц0016000</t>
  </si>
  <si>
    <t>01Ц0016040</t>
  </si>
  <si>
    <t>01Ц0016130</t>
  </si>
  <si>
    <t>01Ц0016170</t>
  </si>
  <si>
    <t>01Ц0024000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</si>
  <si>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</si>
  <si>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</si>
  <si>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</si>
  <si>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</si>
  <si>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</si>
  <si>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</si>
  <si>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</si>
  <si>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</si>
  <si>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02Ц0000000</t>
  </si>
  <si>
    <t>02Ц00L4970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</si>
  <si>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</si>
  <si>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</si>
  <si>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</si>
  <si>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</si>
  <si>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</si>
  <si>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</si>
  <si>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</si>
  <si>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</si>
  <si>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0310004000</t>
  </si>
  <si>
    <t>0310004140</t>
  </si>
  <si>
    <t>0310004220</t>
  </si>
  <si>
    <t>0320000000</t>
  </si>
  <si>
    <t>0320002000</t>
  </si>
  <si>
    <t>0320002040</t>
  </si>
  <si>
    <t>032000204A</t>
  </si>
  <si>
    <t>032000204Б</t>
  </si>
  <si>
    <t>0320002050</t>
  </si>
  <si>
    <t>032000205A</t>
  </si>
  <si>
    <t>0320004000</t>
  </si>
  <si>
    <t>0320004140</t>
  </si>
  <si>
    <t>0320029000</t>
  </si>
  <si>
    <t>0320029040</t>
  </si>
  <si>
    <t>03Ц0000000</t>
  </si>
  <si>
    <t>03Ц0001000</t>
  </si>
  <si>
    <t>03Ц0001030</t>
  </si>
  <si>
    <t>03Ц000103A</t>
  </si>
  <si>
    <t>03Ц0002000</t>
  </si>
  <si>
    <t>03Ц0002090</t>
  </si>
  <si>
    <t>03Ц0004000</t>
  </si>
  <si>
    <t>03Ц0004100</t>
  </si>
  <si>
    <t>03Ц0004110</t>
  </si>
  <si>
    <t>03Ц0005000</t>
  </si>
  <si>
    <t>03Ц0005030</t>
  </si>
  <si>
    <t>0400000000</t>
  </si>
  <si>
    <t>0400002000</t>
  </si>
  <si>
    <t>0400002130</t>
  </si>
  <si>
    <t>0400004000</t>
  </si>
  <si>
    <t>0400004060</t>
  </si>
  <si>
    <t>0400004140</t>
  </si>
  <si>
    <t>0400025000</t>
  </si>
  <si>
    <t>0500000000</t>
  </si>
  <si>
    <t>0510000000</t>
  </si>
  <si>
    <t>0510015000</t>
  </si>
  <si>
    <t>0510015170</t>
  </si>
  <si>
    <t>0510015171</t>
  </si>
  <si>
    <t>0510015172</t>
  </si>
  <si>
    <t>0510015173</t>
  </si>
  <si>
    <t>0510015174</t>
  </si>
  <si>
    <t>0510015175</t>
  </si>
  <si>
    <t>0510027000</t>
  </si>
  <si>
    <t>0510027001</t>
  </si>
  <si>
    <t>0510027002</t>
  </si>
  <si>
    <t>0510027003</t>
  </si>
  <si>
    <t>0510027004</t>
  </si>
  <si>
    <t>0510027005</t>
  </si>
  <si>
    <t>05100S5170</t>
  </si>
  <si>
    <t>05100S5171</t>
  </si>
  <si>
    <t>05100S5172</t>
  </si>
  <si>
    <t>05100S5173</t>
  </si>
  <si>
    <t>05100S5174</t>
  </si>
  <si>
    <t>05100S5175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</si>
  <si>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</si>
  <si>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</si>
  <si>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</si>
  <si>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</si>
  <si>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</si>
  <si>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</si>
  <si>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</si>
  <si>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</si>
  <si>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</si>
  <si>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</si>
  <si>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</si>
  <si>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</si>
  <si>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</si>
  <si>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0630000000</t>
  </si>
  <si>
    <t>0630004000</t>
  </si>
  <si>
    <t>0630004020</t>
  </si>
  <si>
    <t>0630017000</t>
  </si>
  <si>
    <t>0630017380</t>
  </si>
  <si>
    <t>0640000000</t>
  </si>
  <si>
    <t>0640004000</t>
  </si>
  <si>
    <t>0640004020</t>
  </si>
  <si>
    <t>06Ц0000000</t>
  </si>
  <si>
    <t>06Ц0016000</t>
  </si>
  <si>
    <t>06Ц0016050</t>
  </si>
  <si>
    <t>06Ц0016060</t>
  </si>
  <si>
    <t>0700000000</t>
  </si>
  <si>
    <t>0700002000</t>
  </si>
  <si>
    <t>0700002120</t>
  </si>
  <si>
    <t>0700004000</t>
  </si>
  <si>
    <t>0700004150</t>
  </si>
  <si>
    <t>0700004190</t>
  </si>
  <si>
    <t>0800000000</t>
  </si>
  <si>
    <t>0810000000</t>
  </si>
  <si>
    <t>0810004000</t>
  </si>
  <si>
    <t>0810004040</t>
  </si>
  <si>
    <t>0810004170</t>
  </si>
  <si>
    <t>0810008000</t>
  </si>
  <si>
    <t>0810008010</t>
  </si>
  <si>
    <t>0810008011</t>
  </si>
  <si>
    <t>0810008013</t>
  </si>
  <si>
    <t>08Ц0000000</t>
  </si>
  <si>
    <t>08Ц0004000</t>
  </si>
  <si>
    <t>08Ц0004170</t>
  </si>
  <si>
    <t>08Ц0004270</t>
  </si>
  <si>
    <t>08Ц0015000</t>
  </si>
  <si>
    <t>08Ц0015080</t>
  </si>
  <si>
    <t>08Ц0015550</t>
  </si>
  <si>
    <t>08Ц00S5080</t>
  </si>
  <si>
    <t>08Ц00S5550</t>
  </si>
  <si>
    <t>0900000000</t>
  </si>
  <si>
    <t>0910000000</t>
  </si>
  <si>
    <t>0910004000</t>
  </si>
  <si>
    <t>0910004130</t>
  </si>
  <si>
    <t>091F500000</t>
  </si>
  <si>
    <t>091F5N2430</t>
  </si>
  <si>
    <t>091F5S2430</t>
  </si>
  <si>
    <t>0920000000</t>
  </si>
  <si>
    <t>0920004000</t>
  </si>
  <si>
    <t>0920004140</t>
  </si>
  <si>
    <t>0920013000</t>
  </si>
  <si>
    <t>0920013010</t>
  </si>
  <si>
    <t>0920013020</t>
  </si>
  <si>
    <t>0920013030</t>
  </si>
  <si>
    <t>0920013040</t>
  </si>
  <si>
    <t>0920016000</t>
  </si>
  <si>
    <t>0920016160</t>
  </si>
  <si>
    <t>0930000000</t>
  </si>
  <si>
    <t>0930004000</t>
  </si>
  <si>
    <t>0930004010</t>
  </si>
  <si>
    <t>1000000000</t>
  </si>
  <si>
    <t>1000004000</t>
  </si>
  <si>
    <t>1000004030</t>
  </si>
  <si>
    <t>1000004200</t>
  </si>
  <si>
    <t>1000015000</t>
  </si>
  <si>
    <t>1000015540</t>
  </si>
  <si>
    <t>10000S5540</t>
  </si>
  <si>
    <t>1200000000</t>
  </si>
  <si>
    <t>1200001000</t>
  </si>
  <si>
    <t>1200001030</t>
  </si>
  <si>
    <t>1200004000</t>
  </si>
  <si>
    <t>1200004140</t>
  </si>
  <si>
    <t>1200005000</t>
  </si>
  <si>
    <t>1200005050</t>
  </si>
  <si>
    <t>1200011000</t>
  </si>
  <si>
    <t>1200011010</t>
  </si>
  <si>
    <t>1200011020</t>
  </si>
  <si>
    <t>1200011030</t>
  </si>
  <si>
    <t>1200011040</t>
  </si>
  <si>
    <t>1200011060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</si>
  <si>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</si>
  <si>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</si>
  <si>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</si>
  <si>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</si>
  <si>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</si>
  <si>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</si>
  <si>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</si>
  <si>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</si>
  <si>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</si>
  <si>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1300003000</t>
  </si>
  <si>
    <t>1300004000</t>
  </si>
  <si>
    <t>1300004140</t>
  </si>
  <si>
    <t>1300005000</t>
  </si>
  <si>
    <t>1300005010</t>
  </si>
  <si>
    <t>1300005020</t>
  </si>
  <si>
    <t>1300005030</t>
  </si>
  <si>
    <t>1300005050</t>
  </si>
  <si>
    <t>1300007000</t>
  </si>
  <si>
    <t>1300012000</t>
  </si>
  <si>
    <t>1300015000</t>
  </si>
  <si>
    <t>1300015560</t>
  </si>
  <si>
    <t>1300018000</t>
  </si>
  <si>
    <t>1300018050</t>
  </si>
  <si>
    <t>1300023000</t>
  </si>
  <si>
    <t>1300030000</t>
  </si>
  <si>
    <t>1300051200</t>
  </si>
  <si>
    <t>1300054690</t>
  </si>
  <si>
    <t>13000S5560</t>
  </si>
  <si>
    <t>1400000000</t>
  </si>
  <si>
    <t>1400001000</t>
  </si>
  <si>
    <t>1400001030</t>
  </si>
  <si>
    <t>1400006000</t>
  </si>
  <si>
    <t>1500000000</t>
  </si>
  <si>
    <t>1500004000</t>
  </si>
  <si>
    <t>1500004130</t>
  </si>
  <si>
    <t>1500004260</t>
  </si>
  <si>
    <t>1500013000</t>
  </si>
  <si>
    <t>1500013040</t>
  </si>
  <si>
    <t>150F200000</t>
  </si>
  <si>
    <t>150F255550</t>
  </si>
  <si>
    <t>2100000000</t>
  </si>
  <si>
    <t>2100001000</t>
  </si>
  <si>
    <t>2100001050</t>
  </si>
  <si>
    <t>2100001060</t>
  </si>
  <si>
    <t>ВСЕГО РАСХОДОВ:</t>
  </si>
  <si>
    <t>Детские дошкольные организации</t>
  </si>
  <si>
    <t>Финансовое обеспечение деятельности муниципальных учреждений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</si>
  <si>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</si>
  <si>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Подпрограмма "Развитие системы образования города Вятские Поляны"</t>
  </si>
  <si>
    <t>Расходы за счет субсидии из областного бюджета на реализацию расходных обязательств</t>
  </si>
  <si>
    <t>Софинансирование расходов субсидии из областного бюджета на реализацию расходных обязательств</t>
  </si>
  <si>
    <t>Общеобразовательные организации</t>
  </si>
  <si>
    <t>Организации дополнительного образования</t>
  </si>
  <si>
    <t>Мероприятия в установленной сфере деятельности</t>
  </si>
  <si>
    <t>Мероприятия в области занятости населения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</si>
  <si>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</si>
  <si>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</si>
  <si>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Иные межбюджетные трансферты 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</si>
  <si>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</si>
  <si>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</si>
  <si>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</si>
  <si>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</si>
  <si>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</si>
  <si>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</si>
  <si>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Федеральный проект "Современная школа"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</si>
  <si>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</si>
  <si>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Софинансирование расходов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роста", за счет средств городского бюджета</t>
  </si>
  <si>
    <t>Подпрограмма "Профилактика социального сиротства"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</si>
  <si>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</si>
  <si>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</si>
  <si>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 (ежемесячные денежные выплаты)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</si>
  <si>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 (ежемесячное вознаграждение)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</si>
  <si>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</si>
  <si>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по администрированию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</si>
  <si>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 попавших в сложную жизненную ситуацию"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</si>
  <si>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</si>
  <si>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</si>
  <si>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</si>
  <si>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Организации, осуществляющие обеспечение образовательной деятельности</t>
  </si>
  <si>
    <t>Мероприятия в сфере образования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</si>
  <si>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</si>
  <si>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</si>
  <si>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</si>
  <si>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Субсидия на расчеты с поставщиками общеобразовательных услуг по предоставлению дополнительного образования по сертификатам дополнительного образования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</si>
  <si>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</si>
  <si>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</si>
  <si>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</si>
  <si>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</si>
  <si>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</si>
  <si>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</si>
  <si>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</si>
  <si>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</si>
  <si>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Музеи</t>
  </si>
  <si>
    <t>Библиотеки</t>
  </si>
  <si>
    <t>Мероприятия по комплектованию библиотечного фонда</t>
  </si>
  <si>
    <t>Подпрограмма "Искусство"</t>
  </si>
  <si>
    <t>Дворцы, дома и другие учреждения культуры</t>
  </si>
  <si>
    <t>Субсидии на иные цели</t>
  </si>
  <si>
    <t>Иные расходы, не включаемые в нормативные затраты на выполнение муниципального задания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</si>
  <si>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</si>
  <si>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</si>
  <si>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</si>
  <si>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Другие общегосударственные вопросы</t>
  </si>
  <si>
    <t>Другие вопросы, относящиеся к общегосударственным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</si>
  <si>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</si>
  <si>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</si>
  <si>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</si>
  <si>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Субсидия организациям, осуществляющим основную деятельность в области физической культуры и спорта на возмещение затрат по заработной плате, налогам, страховым взносам и коммунальным платежам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</si>
  <si>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</si>
  <si>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Подпрограмма "Реализация проектов развития общественной инфраструктуры города Вятские Поляны"</t>
  </si>
  <si>
    <t>Инвестиционные программы и проекты развития общественной инфраструктуры муниципальных образований в Кировской области</t>
  </si>
  <si>
    <t>"Крыша приехала!", ремонт кровли здания МБКУ "ВПИМ"</t>
  </si>
  <si>
    <t>"Наша мечта", ремонт дороги по ул. Рождественская протяженностью 400 м.</t>
  </si>
  <si>
    <t>"От Мечты до Реальности", ремонт тротуара по ул. Советская</t>
  </si>
  <si>
    <t>"Безопасный путь в детство", благоустройство дворовой территории ул. Октябрьская д.22</t>
  </si>
  <si>
    <t>"Образцовый дом", благоустройство дворовой территории по ул. Первомайская 56/68</t>
  </si>
  <si>
    <t>Мероприятия по реализации проекта местных инициатив за счет внебюджетных источников (средства населения, спонсоров)</t>
  </si>
  <si>
    <t>Мероприятия по реализации проекта местных инициатив за счет средств городского бюджета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</si>
  <si>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</si>
  <si>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</si>
  <si>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</si>
  <si>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Мероприятия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</si>
</sst>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4">
    <xf numFmtId="0" fontId="0" fillId="0" borderId="0"/>
    <xf numFmtId="0" fontId="1" fillId="0" borderId="0"/>
    <xf numFmtId="0" fontId="1" fillId="0" borderId="0"/>
    <xf numFmtId="164" fontId="11" fillId="5" borderId="5">
      <alignment horizontal="right" vertical="top" shrinkToFit="1"/>
    </xf>
    <xf numFmtId="164" fontId="11" fillId="6" borderId="5">
      <alignment horizontal="right" vertical="top" shrinkToFit="1"/>
    </xf>
    <xf numFmtId="164" fontId="12" fillId="0" borderId="5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7" borderId="0"/>
    <xf numFmtId="0" fontId="12" fillId="0" borderId="5">
      <alignment horizontal="center" vertical="center" wrapText="1"/>
    </xf>
    <xf numFmtId="1" fontId="12" fillId="0" borderId="5">
      <alignment horizontal="left" vertical="top" wrapText="1" indent="2"/>
    </xf>
    <xf numFmtId="0" fontId="12" fillId="0" borderId="0"/>
    <xf numFmtId="1" fontId="12" fillId="0" borderId="5">
      <alignment horizontal="center" vertical="top" shrinkToFit="1"/>
    </xf>
    <xf numFmtId="0" fontId="11" fillId="0" borderId="5">
      <alignment horizontal="left"/>
    </xf>
    <xf numFmtId="4" fontId="12" fillId="0" borderId="5">
      <alignment horizontal="right" vertical="top" shrinkToFit="1"/>
    </xf>
    <xf numFmtId="4" fontId="11" fillId="5" borderId="5">
      <alignment horizontal="right" vertical="top" shrinkToFit="1"/>
    </xf>
    <xf numFmtId="0" fontId="3" fillId="0" borderId="1">
      <alignment horizontal="center" vertical="center" wrapTex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5">
      <alignment horizontal="right" vertical="top" shrinkToFit="1"/>
    </xf>
    <xf numFmtId="0" fontId="3" fillId="0" borderId="1">
      <alignment horizontal="center" vertical="center" wrapText="1"/>
    </xf>
    <xf numFmtId="10" fontId="11" fillId="5" borderId="5">
      <alignment horizontal="right" vertical="top" shrinkToFit="1"/>
    </xf>
    <xf numFmtId="0" fontId="3" fillId="0" borderId="1">
      <alignment horizontal="center" vertical="center" wrapText="1"/>
    </xf>
    <xf numFmtId="0" fontId="15" fillId="0" borderId="0">
      <alignment horizontal="center" wrapText="1"/>
    </xf>
    <xf numFmtId="0" fontId="15" fillId="0" borderId="0">
      <alignment horizontal="center"/>
    </xf>
    <xf numFmtId="0" fontId="3" fillId="0" borderId="1">
      <alignment horizontal="center" vertical="center" wrapText="1"/>
    </xf>
    <xf numFmtId="0" fontId="12" fillId="0" borderId="0">
      <alignment horizontal="right"/>
    </xf>
    <xf numFmtId="0" fontId="3" fillId="0" borderId="1">
      <alignment horizontal="center" vertical="center" wrapText="1"/>
    </xf>
    <xf numFmtId="0" fontId="12" fillId="0" borderId="0">
      <alignment vertical="top"/>
    </xf>
    <xf numFmtId="0" fontId="3" fillId="0" borderId="1">
      <alignment horizontal="center" vertical="center" wrapText="1"/>
    </xf>
    <xf numFmtId="0" fontId="11" fillId="0" borderId="5">
      <alignment vertical="top" wrapText="1"/>
    </xf>
    <xf numFmtId="4" fontId="11" fillId="6" borderId="5">
      <alignment horizontal="right" vertical="top" shrinkToFit="1"/>
    </xf>
    <xf numFmtId="0" fontId="2" fillId="0" borderId="1">
      <alignment horizontal="left"/>
    </xf>
    <xf numFmtId="10" fontId="11" fillId="6" borderId="5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58">
    <xf numFmtId="0" fontId="0" fillId="0" borderId="0" xfId="0"/>
    <xf numFmtId="0" fontId="0" fillId="0" borderId="0" xfId="0" applyProtection="1">
      <protection locked="0"/>
    </xf>
    <xf numFmtId="0" fontId="12" fillId="0" borderId="0" xfId="15" applyNumberFormat="1" applyProtection="1"/>
    <xf numFmtId="0" fontId="6" fillId="0" borderId="5" xfId="34" applyNumberFormat="1" applyFont="1" applyProtection="1">
      <alignment vertical="top" wrapText="1"/>
    </xf>
    <xf numFmtId="1" fontId="6" fillId="0" borderId="5" xfId="16" applyNumberFormat="1" applyFont="1" applyProtection="1">
      <alignment horizontal="center" vertical="top" shrinkToFit="1"/>
    </xf>
    <xf numFmtId="164" fontId="6" fillId="6" borderId="5" xfId="4" applyNumberFormat="1" applyFont="1" applyProtection="1">
      <alignment horizontal="right" vertical="top" shrinkToFit="1"/>
    </xf>
    <xf numFmtId="164" fontId="7" fillId="6" borderId="5" xfId="4" applyNumberFormat="1" applyFont="1" applyProtection="1">
      <alignment horizontal="right" vertical="top" shrinkToFit="1"/>
    </xf>
    <xf numFmtId="165" fontId="6" fillId="0" borderId="2" xfId="15" applyNumberFormat="1" applyFont="1" applyBorder="1" applyAlignment="1" applyProtection="1">
      <alignment vertical="top"/>
    </xf>
    <xf numFmtId="11" fontId="6" fillId="0" borderId="2" xfId="0" applyNumberFormat="1" applyFont="1" applyBorder="1" applyAlignment="1">
      <alignment horizontal="left" vertical="top" wrapText="1"/>
    </xf>
    <xf numFmtId="0" fontId="7" fillId="0" borderId="5" xfId="34" applyNumberFormat="1" applyFont="1" applyProtection="1">
      <alignment vertical="top" wrapText="1"/>
    </xf>
    <xf numFmtId="1" fontId="7" fillId="0" borderId="5" xfId="16" applyNumberFormat="1" applyFont="1" applyProtection="1">
      <alignment horizontal="center" vertical="top" shrinkToFit="1"/>
    </xf>
    <xf numFmtId="165" fontId="7" fillId="0" borderId="2" xfId="15" applyNumberFormat="1" applyFont="1" applyBorder="1" applyAlignment="1" applyProtection="1">
      <alignment vertical="top"/>
    </xf>
    <xf numFmtId="1" fontId="8" fillId="0" borderId="5" xfId="16" applyNumberFormat="1" applyFont="1" applyProtection="1">
      <alignment horizontal="center" vertical="top" shrinkToFit="1"/>
    </xf>
    <xf numFmtId="164" fontId="8" fillId="6" borderId="5" xfId="4" applyNumberFormat="1" applyFont="1" applyProtection="1">
      <alignment horizontal="right" vertical="top" shrinkToFit="1"/>
    </xf>
    <xf numFmtId="165" fontId="8" fillId="0" borderId="2" xfId="15" applyNumberFormat="1" applyFont="1" applyBorder="1" applyAlignment="1" applyProtection="1">
      <alignment vertical="top"/>
    </xf>
    <xf numFmtId="164" fontId="7" fillId="0" borderId="5" xfId="3" applyNumberFormat="1" applyFont="1" applyFill="1" applyProtection="1">
      <alignment horizontal="right" vertical="top" shrinkToFit="1"/>
    </xf>
    <xf numFmtId="165" fontId="7" fillId="0" borderId="2" xfId="15" applyNumberFormat="1" applyFont="1" applyFill="1" applyBorder="1" applyAlignment="1" applyProtection="1">
      <alignment vertical="top"/>
    </xf>
    <xf numFmtId="0" fontId="6" fillId="0" borderId="1" xfId="50" applyNumberFormat="1" applyFont="1" applyAlignment="1" applyProtection="1">
      <alignment horizontal="center" vertical="center" wrapText="1"/>
    </xf>
    <xf numFmtId="0" fontId="12" fillId="0" borderId="0" xfId="21" applyNumberFormat="1" applyAlignment="1" applyProtection="1">
      <alignment wrapText="1"/>
    </xf>
    <xf numFmtId="0" fontId="12" fillId="0" borderId="0" xfId="21" applyAlignment="1">
      <alignment wrapText="1"/>
    </xf>
    <xf numFmtId="0" fontId="12" fillId="0" borderId="0" xfId="30" applyNumberFormat="1" applyAlignment="1" applyProtection="1"/>
    <xf numFmtId="0" fontId="12" fillId="0" borderId="0" xfId="30" applyAlignment="1"/>
    <xf numFmtId="0" fontId="0" fillId="0" borderId="0" xfId="0" applyAlignment="1" applyProtection="1">
      <protection locked="0"/>
    </xf>
    <xf numFmtId="0" fontId="12" fillId="0" borderId="0" xfId="15" applyNumberFormat="1" applyAlignment="1" applyProtection="1"/>
    <xf numFmtId="0" fontId="9" fillId="0" borderId="0" xfId="39" applyNumberFormat="1" applyFont="1" applyFill="1" applyBorder="1" applyAlignment="1" applyProtection="1">
      <alignment wrapText="1"/>
    </xf>
    <xf numFmtId="0" fontId="10" fillId="0" borderId="0" xfId="39" applyNumberFormat="1" applyFont="1" applyFill="1" applyBorder="1" applyAlignment="1" applyProtection="1">
      <alignment wrapText="1"/>
    </xf>
    <xf numFmtId="0" fontId="6" fillId="0" borderId="1" xfId="20" applyNumberFormat="1" applyFont="1" applyProtection="1">
      <alignment horizontal="center" vertical="center" wrapText="1"/>
    </xf>
    <xf numFmtId="0" fontId="6" fillId="0" borderId="1" xfId="20" applyFont="1">
      <alignment horizontal="center" vertical="center" wrapText="1"/>
    </xf>
    <xf numFmtId="0" fontId="6" fillId="0" borderId="1" xfId="24" applyNumberFormat="1" applyFont="1" applyProtection="1">
      <alignment horizontal="center" vertical="center" wrapText="1"/>
    </xf>
    <xf numFmtId="0" fontId="6" fillId="0" borderId="1" xfId="24" applyFont="1">
      <alignment horizontal="center" vertical="center" wrapText="1"/>
    </xf>
    <xf numFmtId="0" fontId="6" fillId="0" borderId="1" xfId="26" applyNumberFormat="1" applyFont="1" applyProtection="1">
      <alignment horizontal="center" vertical="center" wrapText="1"/>
    </xf>
    <xf numFmtId="0" fontId="6" fillId="0" borderId="1" xfId="26" applyFont="1">
      <alignment horizontal="center" vertical="center" wrapText="1"/>
    </xf>
    <xf numFmtId="0" fontId="5" fillId="0" borderId="0" xfId="40" applyNumberFormat="1" applyFont="1" applyBorder="1" applyProtection="1">
      <alignment wrapText="1"/>
    </xf>
    <xf numFmtId="0" fontId="5" fillId="0" borderId="0" xfId="40" applyFont="1" applyBorder="1">
      <alignment wrapText="1"/>
    </xf>
    <xf numFmtId="0" fontId="5" fillId="0" borderId="3" xfId="40" applyNumberFormat="1" applyFont="1" applyBorder="1" applyAlignment="1" applyProtection="1">
      <alignment horizontal="center" wrapText="1"/>
    </xf>
    <xf numFmtId="0" fontId="5" fillId="0" borderId="4" xfId="40" applyFont="1" applyBorder="1" applyAlignment="1">
      <alignment horizontal="center" wrapText="1"/>
    </xf>
    <xf numFmtId="0" fontId="6" fillId="0" borderId="1" xfId="31" applyNumberFormat="1" applyFont="1" applyProtection="1">
      <alignment horizontal="center" vertical="center" wrapText="1"/>
    </xf>
    <xf numFmtId="0" fontId="6" fillId="0" borderId="1" xfId="31" applyFont="1">
      <alignment horizontal="center" vertical="center" wrapText="1"/>
    </xf>
    <xf numFmtId="0" fontId="6" fillId="0" borderId="1" xfId="33" applyNumberFormat="1" applyFont="1" applyProtection="1">
      <alignment horizontal="center" vertical="center" wrapText="1"/>
    </xf>
    <xf numFmtId="0" fontId="6" fillId="0" borderId="1" xfId="33" applyFont="1">
      <alignment horizontal="center" vertical="center" wrapText="1"/>
    </xf>
    <xf numFmtId="0" fontId="6" fillId="0" borderId="1" xfId="36" applyNumberFormat="1" applyFont="1" applyProtection="1">
      <alignment horizontal="left"/>
    </xf>
    <xf numFmtId="0" fontId="6" fillId="0" borderId="1" xfId="36" applyFont="1">
      <alignment horizontal="left"/>
    </xf>
    <xf numFmtId="0" fontId="3" fillId="0" borderId="0" xfId="21" applyFont="1" applyAlignment="1">
      <alignment horizontal="left" wrapText="1"/>
    </xf>
    <xf numFmtId="0" fontId="12" fillId="0" borderId="0" xfId="21" applyAlignment="1">
      <alignment horizontal="left" wrapText="1"/>
    </xf>
    <xf numFmtId="0" fontId="7" fillId="0" borderId="5" xfId="17" applyNumberFormat="1" applyFont="1" applyFill="1" applyProtection="1">
      <alignment horizontal="left"/>
    </xf>
    <xf numFmtId="0" fontId="7" fillId="0" borderId="5" xfId="17" applyFont="1" applyFill="1">
      <alignment horizontal="left"/>
    </xf>
    <xf numFmtId="0" fontId="6" fillId="0" borderId="1" xfId="50" applyNumberFormat="1" applyFont="1" applyAlignment="1" applyProtection="1">
      <alignment horizontal="center" vertical="center" wrapText="1"/>
    </xf>
    <xf numFmtId="0" fontId="6" fillId="0" borderId="1" xfId="50" applyFont="1" applyAlignment="1">
      <alignment horizontal="center" vertical="center" wrapText="1"/>
    </xf>
    <xf numFmtId="0" fontId="6" fillId="0" borderId="1" xfId="29" applyNumberFormat="1" applyFont="1" applyProtection="1">
      <alignment horizontal="center" vertical="center" wrapText="1"/>
    </xf>
    <xf numFmtId="0" fontId="6" fillId="0" borderId="1" xfId="29" applyFont="1">
      <alignment horizontal="center" vertical="center" wrapText="1"/>
    </xf>
    <xf numFmtId="0" fontId="6" fillId="0" borderId="5" xfId="13" applyNumberFormat="1" applyFont="1" applyProtection="1">
      <alignment horizontal="center" vertical="center" wrapText="1"/>
    </xf>
    <xf numFmtId="0" fontId="6" fillId="0" borderId="5" xfId="13" applyFont="1">
      <alignment horizontal="center" vertical="center" wrapText="1"/>
    </xf>
    <xf numFmtId="0" fontId="9" fillId="0" borderId="0" xfId="39" applyNumberFormat="1" applyFont="1" applyFill="1" applyBorder="1" applyAlignment="1" applyProtection="1">
      <alignment horizontal="center" wrapText="1"/>
    </xf>
    <xf numFmtId="0" fontId="10" fillId="0" borderId="0" xfId="39" applyNumberFormat="1" applyFont="1" applyFill="1" applyBorder="1" applyAlignment="1" applyProtection="1">
      <alignment horizontal="center" wrapText="1"/>
    </xf>
    <xf numFmtId="0" fontId="3" fillId="0" borderId="0" xfId="22" applyNumberFormat="1" applyFont="1" applyAlignment="1" applyProtection="1">
      <alignment horizontal="center" wrapText="1"/>
    </xf>
    <xf numFmtId="0" fontId="12" fillId="0" borderId="0" xfId="22" applyNumberFormat="1" applyAlignment="1" applyProtection="1">
      <alignment horizontal="center" wrapText="1"/>
    </xf>
    <xf numFmtId="0" fontId="6" fillId="0" borderId="3" xfId="15" applyNumberFormat="1" applyFont="1" applyBorder="1" applyAlignment="1" applyProtection="1">
      <alignment horizontal="center" vertical="center" wrapText="1"/>
    </xf>
    <xf numFmtId="0" fontId="6" fillId="0" borderId="4" xfId="15" applyNumberFormat="1" applyFont="1" applyBorder="1" applyAlignment="1" applyProtection="1">
      <alignment horizontal="center" vertical="center" wrapText="1"/>
    </xf>
  </cellXfs>
  <cellStyles count="64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6" xfId="17"/>
    <cellStyle name="xl27" xfId="18"/>
    <cellStyle name="xl28" xfId="19"/>
    <cellStyle name="xl28_без учета счетов бюджета" xfId="20"/>
    <cellStyle name="xl29" xfId="21"/>
    <cellStyle name="xl30" xfId="22"/>
    <cellStyle name="xl31" xfId="23"/>
    <cellStyle name="xl31_без учета счетов бюджета" xfId="24"/>
    <cellStyle name="xl32" xfId="25"/>
    <cellStyle name="xl32_без учета счетов бюджета" xfId="26"/>
    <cellStyle name="xl33" xfId="27"/>
    <cellStyle name="xl34" xfId="28"/>
    <cellStyle name="xl34_без учета счетов бюджета" xfId="29"/>
    <cellStyle name="xl35" xfId="30"/>
    <cellStyle name="xl35_без учета счетов бюджета" xfId="31"/>
    <cellStyle name="xl36" xfId="32"/>
    <cellStyle name="xl36_без учета счетов бюджета" xfId="33"/>
    <cellStyle name="xl37" xfId="34"/>
    <cellStyle name="xl38" xfId="35"/>
    <cellStyle name="xl38_без учета счетов бюджета" xfId="36"/>
    <cellStyle name="xl39" xfId="37"/>
    <cellStyle name="xl40" xfId="38"/>
    <cellStyle name="xl41" xfId="39"/>
    <cellStyle name="xl42" xfId="40"/>
    <cellStyle name="xl43" xfId="41"/>
    <cellStyle name="xl44" xfId="42"/>
    <cellStyle name="xl45" xfId="43"/>
    <cellStyle name="xl46" xfId="44"/>
    <cellStyle name="xl47" xfId="45"/>
    <cellStyle name="xl48" xfId="46"/>
    <cellStyle name="xl49" xfId="47"/>
    <cellStyle name="xl50" xfId="48"/>
    <cellStyle name="xl51" xfId="49"/>
    <cellStyle name="xl52" xfId="50"/>
    <cellStyle name="xl53" xfId="51"/>
    <cellStyle name="xl54" xfId="52"/>
    <cellStyle name="xl55" xfId="53"/>
    <cellStyle name="xl56" xfId="54"/>
    <cellStyle name="xl57" xfId="55"/>
    <cellStyle name="xl58" xfId="56"/>
    <cellStyle name="xl59" xfId="57"/>
    <cellStyle name="xl60" xfId="58"/>
    <cellStyle name="xl61" xfId="59"/>
    <cellStyle name="xl62" xfId="60"/>
    <cellStyle name="xl63" xfId="61"/>
    <cellStyle name="xl64" xfId="62"/>
    <cellStyle name="xl65" xfId="6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65"/>
  <sheetViews>
    <sheetView showGridLines="0" tabSelected="1" zoomScaleSheetLayoutView="100" workbookViewId="0">
      <selection activeCell="A209" sqref="A209"/>
    </sheetView>
  </sheetViews>
  <sheetFormatPr defaultRowHeight="15" outlineLevelRow="5"/>
  <cols>
    <col min="1" max="1" width="49.42578125" style="1" customWidth="1"/>
    <col min="2" max="2" width="11" style="1" customWidth="1"/>
    <col min="3" max="11" width="9.140625" style="1" hidden="1" customWidth="1"/>
    <col min="12" max="12" width="11.85546875" style="1" customWidth="1"/>
    <col min="13" max="29" width="9.140625" style="1" hidden="1" customWidth="1"/>
    <col min="30" max="30" width="10.85546875" style="1" customWidth="1"/>
    <col min="31" max="35" width="9.140625" style="1" hidden="1" customWidth="1"/>
    <col min="36" max="36" width="11" style="1" customWidth="1"/>
    <col min="37" max="16384" width="9.140625" style="1"/>
  </cols>
  <sheetData>
    <row r="1" spans="1:38">
      <c r="L1" s="1" t="s">
        <v>83</v>
      </c>
    </row>
    <row r="2" spans="1:38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 t="s">
        <v>84</v>
      </c>
    </row>
    <row r="3" spans="1:38" ht="15" customHeight="1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42" t="s">
        <v>92</v>
      </c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</row>
    <row r="4" spans="1:38" ht="6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8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"/>
    </row>
    <row r="5" spans="1:38" ht="22.5" customHeight="1">
      <c r="A5" s="52" t="s">
        <v>85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24"/>
      <c r="AL5" s="24"/>
    </row>
    <row r="6" spans="1:38" ht="66.75" customHeight="1">
      <c r="A6" s="53" t="s">
        <v>91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25"/>
      <c r="AL6" s="25"/>
    </row>
    <row r="7" spans="1:38" ht="12.75" customHeight="1">
      <c r="A7" s="20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"/>
    </row>
    <row r="8" spans="1:38" ht="35.25" customHeight="1">
      <c r="A8" s="50" t="s">
        <v>86</v>
      </c>
      <c r="B8" s="26" t="s">
        <v>87</v>
      </c>
      <c r="C8" s="28" t="s">
        <v>93</v>
      </c>
      <c r="D8" s="30" t="s">
        <v>93</v>
      </c>
      <c r="E8" s="48" t="s">
        <v>93</v>
      </c>
      <c r="F8" s="36" t="s">
        <v>93</v>
      </c>
      <c r="G8" s="38" t="s">
        <v>93</v>
      </c>
      <c r="H8" s="40" t="s">
        <v>93</v>
      </c>
      <c r="I8" s="32" t="s">
        <v>88</v>
      </c>
      <c r="J8" s="34" t="s">
        <v>88</v>
      </c>
      <c r="K8" s="32" t="s">
        <v>88</v>
      </c>
      <c r="L8" s="34" t="s">
        <v>88</v>
      </c>
      <c r="M8" s="46" t="s">
        <v>89</v>
      </c>
      <c r="N8" s="46" t="s">
        <v>93</v>
      </c>
      <c r="O8" s="46" t="s">
        <v>93</v>
      </c>
      <c r="P8" s="17" t="s">
        <v>93</v>
      </c>
      <c r="Q8" s="46" t="s">
        <v>93</v>
      </c>
      <c r="R8" s="46" t="s">
        <v>93</v>
      </c>
      <c r="S8" s="46" t="s">
        <v>93</v>
      </c>
      <c r="T8" s="46" t="s">
        <v>93</v>
      </c>
      <c r="U8" s="46" t="s">
        <v>93</v>
      </c>
      <c r="V8" s="56" t="s">
        <v>90</v>
      </c>
      <c r="W8" s="46" t="s">
        <v>93</v>
      </c>
      <c r="X8" s="46" t="s">
        <v>93</v>
      </c>
      <c r="Y8" s="46" t="s">
        <v>93</v>
      </c>
      <c r="Z8" s="46" t="s">
        <v>93</v>
      </c>
      <c r="AA8" s="46" t="s">
        <v>93</v>
      </c>
      <c r="AB8" s="46" t="s">
        <v>89</v>
      </c>
      <c r="AC8" s="46" t="s">
        <v>89</v>
      </c>
      <c r="AD8" s="46" t="s">
        <v>89</v>
      </c>
      <c r="AE8" s="46" t="s">
        <v>93</v>
      </c>
      <c r="AF8" s="17" t="s">
        <v>93</v>
      </c>
      <c r="AG8" s="46" t="s">
        <v>93</v>
      </c>
      <c r="AH8" s="46" t="s">
        <v>93</v>
      </c>
      <c r="AI8" s="46" t="s">
        <v>93</v>
      </c>
      <c r="AJ8" s="56" t="s">
        <v>90</v>
      </c>
    </row>
    <row r="9" spans="1:38" ht="24" customHeight="1">
      <c r="A9" s="51"/>
      <c r="B9" s="27"/>
      <c r="C9" s="29"/>
      <c r="D9" s="31"/>
      <c r="E9" s="49"/>
      <c r="F9" s="37"/>
      <c r="G9" s="39"/>
      <c r="H9" s="41"/>
      <c r="I9" s="33"/>
      <c r="J9" s="35"/>
      <c r="K9" s="33"/>
      <c r="L9" s="35"/>
      <c r="M9" s="47"/>
      <c r="N9" s="47"/>
      <c r="O9" s="47"/>
      <c r="P9" s="17"/>
      <c r="Q9" s="47"/>
      <c r="R9" s="47"/>
      <c r="S9" s="47"/>
      <c r="T9" s="47"/>
      <c r="U9" s="47"/>
      <c r="V9" s="57"/>
      <c r="W9" s="47"/>
      <c r="X9" s="47"/>
      <c r="Y9" s="47"/>
      <c r="Z9" s="47"/>
      <c r="AA9" s="47"/>
      <c r="AB9" s="47"/>
      <c r="AC9" s="47"/>
      <c r="AD9" s="47"/>
      <c r="AE9" s="47"/>
      <c r="AF9" s="17"/>
      <c r="AG9" s="47"/>
      <c r="AH9" s="47"/>
      <c r="AI9" s="47"/>
      <c r="AJ9" s="57"/>
    </row>
    <row r="10" spans="1:38" ht="39.75" customHeight="1">
      <c r="A10" s="9" t="s">
        <v>350</v>
      </c>
      <c r="B10" s="10" t="s">
        <v>95</v>
      </c>
      <c r="C10" s="10" t="s">
        <v>94</v>
      </c>
      <c r="D10" s="10" t="s">
        <v>94</v>
      </c>
      <c r="E10" s="10"/>
      <c r="F10" s="10"/>
      <c r="G10" s="10"/>
      <c r="H10" s="10"/>
      <c r="I10" s="10"/>
      <c r="J10" s="10"/>
      <c r="K10" s="6">
        <v>0</v>
      </c>
      <c r="L10" s="6">
        <v>405989.05499999999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195486.13130000001</v>
      </c>
      <c r="AE10" s="6">
        <v>0</v>
      </c>
      <c r="AF10" s="6">
        <v>0</v>
      </c>
      <c r="AG10" s="6">
        <v>195486.13130000001</v>
      </c>
      <c r="AH10" s="6">
        <v>-195486.13130000001</v>
      </c>
      <c r="AI10" s="6">
        <v>0</v>
      </c>
      <c r="AJ10" s="11">
        <f>AD10/L10*100</f>
        <v>48.150591473457332</v>
      </c>
    </row>
    <row r="11" spans="1:38" ht="25.5" outlineLevel="1">
      <c r="A11" s="3" t="s">
        <v>351</v>
      </c>
      <c r="B11" s="4" t="s">
        <v>96</v>
      </c>
      <c r="C11" s="4" t="s">
        <v>94</v>
      </c>
      <c r="D11" s="4" t="s">
        <v>94</v>
      </c>
      <c r="E11" s="4"/>
      <c r="F11" s="4"/>
      <c r="G11" s="4"/>
      <c r="H11" s="4"/>
      <c r="I11" s="4"/>
      <c r="J11" s="4"/>
      <c r="K11" s="5">
        <v>0</v>
      </c>
      <c r="L11" s="5">
        <v>364443.65500000003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178542.68220000001</v>
      </c>
      <c r="AE11" s="6">
        <v>0</v>
      </c>
      <c r="AF11" s="6">
        <v>0</v>
      </c>
      <c r="AG11" s="6">
        <v>178542.68220000001</v>
      </c>
      <c r="AH11" s="6">
        <v>-178542.68220000001</v>
      </c>
      <c r="AI11" s="6">
        <v>0</v>
      </c>
      <c r="AJ11" s="7">
        <f t="shared" ref="AJ11:AJ61" si="0">AD11/L11*100</f>
        <v>48.990476236991967</v>
      </c>
    </row>
    <row r="12" spans="1:38" ht="25.5" outlineLevel="3">
      <c r="A12" s="3" t="s">
        <v>349</v>
      </c>
      <c r="B12" s="4" t="s">
        <v>97</v>
      </c>
      <c r="C12" s="4" t="s">
        <v>94</v>
      </c>
      <c r="D12" s="4" t="s">
        <v>94</v>
      </c>
      <c r="E12" s="4"/>
      <c r="F12" s="4"/>
      <c r="G12" s="4"/>
      <c r="H12" s="4"/>
      <c r="I12" s="4"/>
      <c r="J12" s="4"/>
      <c r="K12" s="5">
        <v>0</v>
      </c>
      <c r="L12" s="5">
        <v>167465.77499999999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80812.591199999995</v>
      </c>
      <c r="AE12" s="6">
        <v>0</v>
      </c>
      <c r="AF12" s="6">
        <v>0</v>
      </c>
      <c r="AG12" s="6">
        <v>80812.591199999995</v>
      </c>
      <c r="AH12" s="6">
        <v>-80812.591199999995</v>
      </c>
      <c r="AI12" s="6">
        <v>0</v>
      </c>
      <c r="AJ12" s="7">
        <f t="shared" si="0"/>
        <v>48.256183211166579</v>
      </c>
    </row>
    <row r="13" spans="1:38" outlineLevel="5">
      <c r="A13" s="3" t="s">
        <v>348</v>
      </c>
      <c r="B13" s="4" t="s">
        <v>98</v>
      </c>
      <c r="C13" s="4" t="s">
        <v>94</v>
      </c>
      <c r="D13" s="4" t="s">
        <v>94</v>
      </c>
      <c r="E13" s="4"/>
      <c r="F13" s="4"/>
      <c r="G13" s="4"/>
      <c r="H13" s="4"/>
      <c r="I13" s="4"/>
      <c r="J13" s="4"/>
      <c r="K13" s="5">
        <v>0</v>
      </c>
      <c r="L13" s="5">
        <v>103192.1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43429.275999999998</v>
      </c>
      <c r="AE13" s="6">
        <v>0</v>
      </c>
      <c r="AF13" s="6">
        <v>0</v>
      </c>
      <c r="AG13" s="6">
        <v>43429.275999999998</v>
      </c>
      <c r="AH13" s="6">
        <v>-43429.275999999998</v>
      </c>
      <c r="AI13" s="6">
        <v>0</v>
      </c>
      <c r="AJ13" s="7">
        <f t="shared" si="0"/>
        <v>42.085853471341309</v>
      </c>
    </row>
    <row r="14" spans="1:38" ht="27.75" customHeight="1" outlineLevel="5">
      <c r="A14" s="3" t="s">
        <v>352</v>
      </c>
      <c r="B14" s="4" t="s">
        <v>99</v>
      </c>
      <c r="C14" s="4" t="s">
        <v>94</v>
      </c>
      <c r="D14" s="4" t="s">
        <v>94</v>
      </c>
      <c r="E14" s="4"/>
      <c r="F14" s="4"/>
      <c r="G14" s="4"/>
      <c r="H14" s="4"/>
      <c r="I14" s="4"/>
      <c r="J14" s="4"/>
      <c r="K14" s="5">
        <v>0</v>
      </c>
      <c r="L14" s="5">
        <v>14946.8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13092.5452</v>
      </c>
      <c r="AE14" s="6">
        <v>0</v>
      </c>
      <c r="AF14" s="6">
        <v>0</v>
      </c>
      <c r="AG14" s="6">
        <v>13092.5452</v>
      </c>
      <c r="AH14" s="6">
        <v>-13092.5452</v>
      </c>
      <c r="AI14" s="6">
        <v>0</v>
      </c>
      <c r="AJ14" s="7">
        <f t="shared" si="0"/>
        <v>87.594302459389311</v>
      </c>
    </row>
    <row r="15" spans="1:38" ht="25.5" customHeight="1" outlineLevel="5">
      <c r="A15" s="3" t="s">
        <v>353</v>
      </c>
      <c r="B15" s="4" t="s">
        <v>100</v>
      </c>
      <c r="C15" s="4" t="s">
        <v>94</v>
      </c>
      <c r="D15" s="4" t="s">
        <v>94</v>
      </c>
      <c r="E15" s="4"/>
      <c r="F15" s="4"/>
      <c r="G15" s="4"/>
      <c r="H15" s="4"/>
      <c r="I15" s="4"/>
      <c r="J15" s="4"/>
      <c r="K15" s="5">
        <v>0</v>
      </c>
      <c r="L15" s="5">
        <v>196.4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7">
        <f t="shared" si="0"/>
        <v>0</v>
      </c>
    </row>
    <row r="16" spans="1:38" outlineLevel="5">
      <c r="A16" s="3" t="s">
        <v>354</v>
      </c>
      <c r="B16" s="4" t="s">
        <v>101</v>
      </c>
      <c r="C16" s="4" t="s">
        <v>94</v>
      </c>
      <c r="D16" s="4" t="s">
        <v>94</v>
      </c>
      <c r="E16" s="4"/>
      <c r="F16" s="4"/>
      <c r="G16" s="4"/>
      <c r="H16" s="4"/>
      <c r="I16" s="4"/>
      <c r="J16" s="4"/>
      <c r="K16" s="5">
        <v>0</v>
      </c>
      <c r="L16" s="5">
        <v>24181.174999999999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11135.578100000001</v>
      </c>
      <c r="AE16" s="6">
        <v>0</v>
      </c>
      <c r="AF16" s="6">
        <v>0</v>
      </c>
      <c r="AG16" s="6">
        <v>11135.578100000001</v>
      </c>
      <c r="AH16" s="6">
        <v>-11135.578100000001</v>
      </c>
      <c r="AI16" s="6">
        <v>0</v>
      </c>
      <c r="AJ16" s="7">
        <f t="shared" si="0"/>
        <v>46.05060796259901</v>
      </c>
    </row>
    <row r="17" spans="1:36" ht="25.5" outlineLevel="5">
      <c r="A17" s="3" t="s">
        <v>352</v>
      </c>
      <c r="B17" s="4" t="s">
        <v>102</v>
      </c>
      <c r="C17" s="4" t="s">
        <v>94</v>
      </c>
      <c r="D17" s="4" t="s">
        <v>94</v>
      </c>
      <c r="E17" s="4"/>
      <c r="F17" s="4"/>
      <c r="G17" s="4"/>
      <c r="H17" s="4"/>
      <c r="I17" s="4"/>
      <c r="J17" s="4"/>
      <c r="K17" s="5">
        <v>0</v>
      </c>
      <c r="L17" s="5">
        <v>1146.5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942.08370000000002</v>
      </c>
      <c r="AE17" s="6">
        <v>0</v>
      </c>
      <c r="AF17" s="6">
        <v>0</v>
      </c>
      <c r="AG17" s="6">
        <v>942.08370000000002</v>
      </c>
      <c r="AH17" s="6">
        <v>-942.08370000000002</v>
      </c>
      <c r="AI17" s="6">
        <v>0</v>
      </c>
      <c r="AJ17" s="7">
        <f t="shared" si="0"/>
        <v>82.170405582206712</v>
      </c>
    </row>
    <row r="18" spans="1:36" outlineLevel="5">
      <c r="A18" s="3" t="s">
        <v>355</v>
      </c>
      <c r="B18" s="4" t="s">
        <v>103</v>
      </c>
      <c r="C18" s="4" t="s">
        <v>94</v>
      </c>
      <c r="D18" s="4" t="s">
        <v>94</v>
      </c>
      <c r="E18" s="4"/>
      <c r="F18" s="4"/>
      <c r="G18" s="4"/>
      <c r="H18" s="4"/>
      <c r="I18" s="4"/>
      <c r="J18" s="4"/>
      <c r="K18" s="5">
        <v>0</v>
      </c>
      <c r="L18" s="5">
        <v>17486.3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9512.2242000000006</v>
      </c>
      <c r="AE18" s="6">
        <v>0</v>
      </c>
      <c r="AF18" s="6">
        <v>0</v>
      </c>
      <c r="AG18" s="6">
        <v>9512.2242000000006</v>
      </c>
      <c r="AH18" s="6">
        <v>-9512.2242000000006</v>
      </c>
      <c r="AI18" s="6">
        <v>0</v>
      </c>
      <c r="AJ18" s="7">
        <f t="shared" si="0"/>
        <v>54.398152839651615</v>
      </c>
    </row>
    <row r="19" spans="1:36" ht="25.5" outlineLevel="5">
      <c r="A19" s="3" t="s">
        <v>352</v>
      </c>
      <c r="B19" s="4" t="s">
        <v>104</v>
      </c>
      <c r="C19" s="4" t="s">
        <v>94</v>
      </c>
      <c r="D19" s="4" t="s">
        <v>94</v>
      </c>
      <c r="E19" s="4"/>
      <c r="F19" s="4"/>
      <c r="G19" s="4"/>
      <c r="H19" s="4"/>
      <c r="I19" s="4"/>
      <c r="J19" s="4"/>
      <c r="K19" s="5">
        <v>0</v>
      </c>
      <c r="L19" s="5">
        <v>6285.9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2700.884</v>
      </c>
      <c r="AE19" s="6">
        <v>0</v>
      </c>
      <c r="AF19" s="6">
        <v>0</v>
      </c>
      <c r="AG19" s="6">
        <v>2700.884</v>
      </c>
      <c r="AH19" s="6">
        <v>-2700.884</v>
      </c>
      <c r="AI19" s="6">
        <v>0</v>
      </c>
      <c r="AJ19" s="7">
        <f t="shared" si="0"/>
        <v>42.967339601329961</v>
      </c>
    </row>
    <row r="20" spans="1:36" ht="27" customHeight="1" outlineLevel="5">
      <c r="A20" s="3" t="s">
        <v>353</v>
      </c>
      <c r="B20" s="4" t="s">
        <v>105</v>
      </c>
      <c r="C20" s="4" t="s">
        <v>94</v>
      </c>
      <c r="D20" s="4" t="s">
        <v>94</v>
      </c>
      <c r="E20" s="4"/>
      <c r="F20" s="4"/>
      <c r="G20" s="4"/>
      <c r="H20" s="4"/>
      <c r="I20" s="4"/>
      <c r="J20" s="4"/>
      <c r="K20" s="5">
        <v>0</v>
      </c>
      <c r="L20" s="5">
        <v>30.6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7">
        <f t="shared" si="0"/>
        <v>0</v>
      </c>
    </row>
    <row r="21" spans="1:36" outlineLevel="3">
      <c r="A21" s="3" t="s">
        <v>356</v>
      </c>
      <c r="B21" s="4" t="s">
        <v>106</v>
      </c>
      <c r="C21" s="4" t="s">
        <v>94</v>
      </c>
      <c r="D21" s="4" t="s">
        <v>94</v>
      </c>
      <c r="E21" s="4"/>
      <c r="F21" s="4"/>
      <c r="G21" s="4"/>
      <c r="H21" s="4"/>
      <c r="I21" s="4"/>
      <c r="J21" s="4"/>
      <c r="K21" s="5">
        <v>0</v>
      </c>
      <c r="L21" s="5">
        <v>520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96.529200000000003</v>
      </c>
      <c r="AE21" s="6">
        <v>0</v>
      </c>
      <c r="AF21" s="6">
        <v>0</v>
      </c>
      <c r="AG21" s="6">
        <v>96.529200000000003</v>
      </c>
      <c r="AH21" s="6">
        <v>-96.529200000000003</v>
      </c>
      <c r="AI21" s="6">
        <v>0</v>
      </c>
      <c r="AJ21" s="7">
        <f t="shared" si="0"/>
        <v>18.563307692307692</v>
      </c>
    </row>
    <row r="22" spans="1:36" outlineLevel="4">
      <c r="A22" s="3" t="s">
        <v>357</v>
      </c>
      <c r="B22" s="4" t="s">
        <v>107</v>
      </c>
      <c r="C22" s="4" t="s">
        <v>94</v>
      </c>
      <c r="D22" s="4" t="s">
        <v>94</v>
      </c>
      <c r="E22" s="4"/>
      <c r="F22" s="4"/>
      <c r="G22" s="4"/>
      <c r="H22" s="4"/>
      <c r="I22" s="4"/>
      <c r="J22" s="4"/>
      <c r="K22" s="5">
        <v>0</v>
      </c>
      <c r="L22" s="5">
        <v>100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7">
        <f t="shared" si="0"/>
        <v>0</v>
      </c>
    </row>
    <row r="23" spans="1:36" ht="29.25" customHeight="1" outlineLevel="4">
      <c r="A23" s="3" t="s">
        <v>33</v>
      </c>
      <c r="B23" s="4" t="s">
        <v>108</v>
      </c>
      <c r="C23" s="4" t="s">
        <v>94</v>
      </c>
      <c r="D23" s="4" t="s">
        <v>94</v>
      </c>
      <c r="E23" s="4"/>
      <c r="F23" s="4"/>
      <c r="G23" s="4"/>
      <c r="H23" s="4"/>
      <c r="I23" s="4"/>
      <c r="J23" s="4"/>
      <c r="K23" s="5">
        <v>0</v>
      </c>
      <c r="L23" s="5">
        <v>420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96.529200000000003</v>
      </c>
      <c r="AE23" s="6">
        <v>0</v>
      </c>
      <c r="AF23" s="6">
        <v>0</v>
      </c>
      <c r="AG23" s="6">
        <v>96.529200000000003</v>
      </c>
      <c r="AH23" s="6">
        <v>-96.529200000000003</v>
      </c>
      <c r="AI23" s="6">
        <v>0</v>
      </c>
      <c r="AJ23" s="7">
        <f t="shared" si="0"/>
        <v>22.983142857142859</v>
      </c>
    </row>
    <row r="24" spans="1:36" ht="42.75" customHeight="1" outlineLevel="3">
      <c r="A24" s="3" t="s">
        <v>358</v>
      </c>
      <c r="B24" s="4" t="s">
        <v>109</v>
      </c>
      <c r="C24" s="4" t="s">
        <v>94</v>
      </c>
      <c r="D24" s="4" t="s">
        <v>94</v>
      </c>
      <c r="E24" s="4"/>
      <c r="F24" s="4"/>
      <c r="G24" s="4"/>
      <c r="H24" s="4"/>
      <c r="I24" s="4"/>
      <c r="J24" s="4"/>
      <c r="K24" s="5">
        <v>0</v>
      </c>
      <c r="L24" s="5">
        <v>810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7">
        <f t="shared" si="0"/>
        <v>0</v>
      </c>
    </row>
    <row r="25" spans="1:36" ht="53.25" customHeight="1" outlineLevel="4">
      <c r="A25" s="3" t="s">
        <v>359</v>
      </c>
      <c r="B25" s="4" t="s">
        <v>110</v>
      </c>
      <c r="C25" s="4" t="s">
        <v>94</v>
      </c>
      <c r="D25" s="4" t="s">
        <v>94</v>
      </c>
      <c r="E25" s="4"/>
      <c r="F25" s="4"/>
      <c r="G25" s="4"/>
      <c r="H25" s="4"/>
      <c r="I25" s="4"/>
      <c r="J25" s="4"/>
      <c r="K25" s="5">
        <v>0</v>
      </c>
      <c r="L25" s="5">
        <v>810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7">
        <f t="shared" si="0"/>
        <v>0</v>
      </c>
    </row>
    <row r="26" spans="1:36" ht="15.75" customHeight="1" outlineLevel="3">
      <c r="A26" s="3" t="s">
        <v>360</v>
      </c>
      <c r="B26" s="4" t="s">
        <v>111</v>
      </c>
      <c r="C26" s="4" t="s">
        <v>94</v>
      </c>
      <c r="D26" s="4" t="s">
        <v>94</v>
      </c>
      <c r="E26" s="4"/>
      <c r="F26" s="4"/>
      <c r="G26" s="4"/>
      <c r="H26" s="4"/>
      <c r="I26" s="4"/>
      <c r="J26" s="4"/>
      <c r="K26" s="5">
        <v>0</v>
      </c>
      <c r="L26" s="5">
        <v>172076.3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86415.998200000002</v>
      </c>
      <c r="AE26" s="6">
        <v>0</v>
      </c>
      <c r="AF26" s="6">
        <v>0</v>
      </c>
      <c r="AG26" s="6">
        <v>86415.998200000002</v>
      </c>
      <c r="AH26" s="6">
        <v>-86415.998200000002</v>
      </c>
      <c r="AI26" s="6">
        <v>0</v>
      </c>
      <c r="AJ26" s="7">
        <f t="shared" si="0"/>
        <v>50.219581778548239</v>
      </c>
    </row>
    <row r="27" spans="1:36" ht="52.5" customHeight="1" outlineLevel="4">
      <c r="A27" s="3" t="s">
        <v>361</v>
      </c>
      <c r="B27" s="4" t="s">
        <v>112</v>
      </c>
      <c r="C27" s="4" t="s">
        <v>94</v>
      </c>
      <c r="D27" s="4" t="s">
        <v>94</v>
      </c>
      <c r="E27" s="4"/>
      <c r="F27" s="4"/>
      <c r="G27" s="4"/>
      <c r="H27" s="4"/>
      <c r="I27" s="4"/>
      <c r="J27" s="4"/>
      <c r="K27" s="5">
        <v>0</v>
      </c>
      <c r="L27" s="5">
        <v>86384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42228.392200000002</v>
      </c>
      <c r="AE27" s="6">
        <v>0</v>
      </c>
      <c r="AF27" s="6">
        <v>0</v>
      </c>
      <c r="AG27" s="6">
        <v>42228.392200000002</v>
      </c>
      <c r="AH27" s="6">
        <v>-42228.392200000002</v>
      </c>
      <c r="AI27" s="6">
        <v>0</v>
      </c>
      <c r="AJ27" s="7">
        <f t="shared" si="0"/>
        <v>48.884506621596593</v>
      </c>
    </row>
    <row r="28" spans="1:36" ht="42" customHeight="1" outlineLevel="4">
      <c r="A28" s="3" t="s">
        <v>362</v>
      </c>
      <c r="B28" s="4" t="s">
        <v>113</v>
      </c>
      <c r="C28" s="4" t="s">
        <v>94</v>
      </c>
      <c r="D28" s="4" t="s">
        <v>94</v>
      </c>
      <c r="E28" s="4"/>
      <c r="F28" s="4"/>
      <c r="G28" s="4"/>
      <c r="H28" s="4"/>
      <c r="I28" s="4"/>
      <c r="J28" s="4"/>
      <c r="K28" s="5">
        <v>0</v>
      </c>
      <c r="L28" s="5">
        <v>76331.3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34826.606</v>
      </c>
      <c r="AE28" s="6">
        <v>0</v>
      </c>
      <c r="AF28" s="6">
        <v>0</v>
      </c>
      <c r="AG28" s="6">
        <v>34826.606</v>
      </c>
      <c r="AH28" s="6">
        <v>-34826.606</v>
      </c>
      <c r="AI28" s="6">
        <v>0</v>
      </c>
      <c r="AJ28" s="7">
        <f t="shared" si="0"/>
        <v>45.625590026633894</v>
      </c>
    </row>
    <row r="29" spans="1:36" ht="38.25" outlineLevel="4">
      <c r="A29" s="3" t="s">
        <v>363</v>
      </c>
      <c r="B29" s="4" t="s">
        <v>114</v>
      </c>
      <c r="C29" s="4" t="s">
        <v>94</v>
      </c>
      <c r="D29" s="4" t="s">
        <v>94</v>
      </c>
      <c r="E29" s="4"/>
      <c r="F29" s="4"/>
      <c r="G29" s="4"/>
      <c r="H29" s="4"/>
      <c r="I29" s="4"/>
      <c r="J29" s="4"/>
      <c r="K29" s="5">
        <v>0</v>
      </c>
      <c r="L29" s="5">
        <v>9361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9361</v>
      </c>
      <c r="AE29" s="6">
        <v>0</v>
      </c>
      <c r="AF29" s="6">
        <v>0</v>
      </c>
      <c r="AG29" s="6">
        <v>9361</v>
      </c>
      <c r="AH29" s="6">
        <v>-9361</v>
      </c>
      <c r="AI29" s="6">
        <v>0</v>
      </c>
      <c r="AJ29" s="7">
        <f t="shared" si="0"/>
        <v>100</v>
      </c>
    </row>
    <row r="30" spans="1:36" ht="41.25" customHeight="1" outlineLevel="4">
      <c r="A30" s="3" t="s">
        <v>364</v>
      </c>
      <c r="B30" s="4" t="s">
        <v>115</v>
      </c>
      <c r="C30" s="4" t="s">
        <v>94</v>
      </c>
      <c r="D30" s="4" t="s">
        <v>94</v>
      </c>
      <c r="E30" s="4"/>
      <c r="F30" s="4"/>
      <c r="G30" s="4"/>
      <c r="H30" s="4"/>
      <c r="I30" s="4"/>
      <c r="J30" s="4"/>
      <c r="K30" s="5">
        <v>0</v>
      </c>
      <c r="L30" s="5">
        <v>8593.2000000000007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4361.2952999999998</v>
      </c>
      <c r="AE30" s="6">
        <v>0</v>
      </c>
      <c r="AF30" s="6">
        <v>0</v>
      </c>
      <c r="AG30" s="6">
        <v>4361.2952999999998</v>
      </c>
      <c r="AH30" s="6">
        <v>-4361.2952999999998</v>
      </c>
      <c r="AI30" s="6">
        <v>0</v>
      </c>
      <c r="AJ30" s="7">
        <f t="shared" si="0"/>
        <v>50.752866219801696</v>
      </c>
    </row>
    <row r="31" spans="1:36" ht="41.25" customHeight="1" outlineLevel="4">
      <c r="A31" s="3" t="s">
        <v>365</v>
      </c>
      <c r="B31" s="4" t="s">
        <v>116</v>
      </c>
      <c r="C31" s="4" t="s">
        <v>94</v>
      </c>
      <c r="D31" s="4" t="s">
        <v>94</v>
      </c>
      <c r="E31" s="4"/>
      <c r="F31" s="4"/>
      <c r="G31" s="4"/>
      <c r="H31" s="4"/>
      <c r="I31" s="4"/>
      <c r="J31" s="4"/>
      <c r="K31" s="5">
        <v>0</v>
      </c>
      <c r="L31" s="5">
        <v>13955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6849.7066999999997</v>
      </c>
      <c r="AE31" s="6">
        <v>0</v>
      </c>
      <c r="AF31" s="6">
        <v>0</v>
      </c>
      <c r="AG31" s="6">
        <v>6849.7066999999997</v>
      </c>
      <c r="AH31" s="6">
        <v>-6849.7066999999997</v>
      </c>
      <c r="AI31" s="6">
        <v>0</v>
      </c>
      <c r="AJ31" s="7">
        <f t="shared" si="0"/>
        <v>49.084247223217481</v>
      </c>
    </row>
    <row r="32" spans="1:36" ht="67.5" customHeight="1" outlineLevel="3">
      <c r="A32" s="3" t="s">
        <v>366</v>
      </c>
      <c r="B32" s="4" t="s">
        <v>117</v>
      </c>
      <c r="C32" s="4" t="s">
        <v>94</v>
      </c>
      <c r="D32" s="4" t="s">
        <v>94</v>
      </c>
      <c r="E32" s="4"/>
      <c r="F32" s="4"/>
      <c r="G32" s="4"/>
      <c r="H32" s="4"/>
      <c r="I32" s="4"/>
      <c r="J32" s="4"/>
      <c r="K32" s="5">
        <v>0</v>
      </c>
      <c r="L32" s="5">
        <v>417.18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6.5616000000000003</v>
      </c>
      <c r="AE32" s="6">
        <v>0</v>
      </c>
      <c r="AF32" s="6">
        <v>0</v>
      </c>
      <c r="AG32" s="6">
        <v>6.5616000000000003</v>
      </c>
      <c r="AH32" s="6">
        <v>-6.5616000000000003</v>
      </c>
      <c r="AI32" s="6">
        <v>0</v>
      </c>
      <c r="AJ32" s="7">
        <f t="shared" si="0"/>
        <v>1.5728462534157919</v>
      </c>
    </row>
    <row r="33" spans="1:36" outlineLevel="4">
      <c r="A33" s="8" t="s">
        <v>367</v>
      </c>
      <c r="B33" s="4" t="s">
        <v>118</v>
      </c>
      <c r="C33" s="4" t="s">
        <v>94</v>
      </c>
      <c r="D33" s="4" t="s">
        <v>94</v>
      </c>
      <c r="E33" s="4"/>
      <c r="F33" s="4"/>
      <c r="G33" s="4"/>
      <c r="H33" s="4"/>
      <c r="I33" s="4"/>
      <c r="J33" s="4"/>
      <c r="K33" s="5">
        <v>0</v>
      </c>
      <c r="L33" s="5">
        <v>606.20000000000005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7">
        <f t="shared" si="0"/>
        <v>0</v>
      </c>
    </row>
    <row r="34" spans="1:36" ht="66.75" customHeight="1" outlineLevel="4">
      <c r="A34" s="3" t="s">
        <v>368</v>
      </c>
      <c r="B34" s="4" t="s">
        <v>119</v>
      </c>
      <c r="C34" s="4" t="s">
        <v>94</v>
      </c>
      <c r="D34" s="4" t="s">
        <v>94</v>
      </c>
      <c r="E34" s="4"/>
      <c r="F34" s="4"/>
      <c r="G34" s="4"/>
      <c r="H34" s="4"/>
      <c r="I34" s="4"/>
      <c r="J34" s="4"/>
      <c r="K34" s="5">
        <v>0</v>
      </c>
      <c r="L34" s="5">
        <v>600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7">
        <f t="shared" si="0"/>
        <v>0</v>
      </c>
    </row>
    <row r="35" spans="1:36" ht="79.5" customHeight="1" outlineLevel="4">
      <c r="A35" s="3" t="s">
        <v>369</v>
      </c>
      <c r="B35" s="4" t="s">
        <v>120</v>
      </c>
      <c r="C35" s="4" t="s">
        <v>94</v>
      </c>
      <c r="D35" s="4" t="s">
        <v>94</v>
      </c>
      <c r="E35" s="4"/>
      <c r="F35" s="4"/>
      <c r="G35" s="4"/>
      <c r="H35" s="4"/>
      <c r="I35" s="4"/>
      <c r="J35" s="4"/>
      <c r="K35" s="5">
        <v>0</v>
      </c>
      <c r="L35" s="5">
        <v>6.2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7">
        <f t="shared" si="0"/>
        <v>0</v>
      </c>
    </row>
    <row r="36" spans="1:36" ht="15.75" customHeight="1" outlineLevel="5">
      <c r="A36" s="3" t="s">
        <v>370</v>
      </c>
      <c r="B36" s="4" t="s">
        <v>121</v>
      </c>
      <c r="C36" s="4" t="s">
        <v>94</v>
      </c>
      <c r="D36" s="4" t="s">
        <v>94</v>
      </c>
      <c r="E36" s="4"/>
      <c r="F36" s="4"/>
      <c r="G36" s="4"/>
      <c r="H36" s="4"/>
      <c r="I36" s="4"/>
      <c r="J36" s="4"/>
      <c r="K36" s="5">
        <v>0</v>
      </c>
      <c r="L36" s="5">
        <v>16981.3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5993.4540999999999</v>
      </c>
      <c r="AE36" s="6">
        <v>0</v>
      </c>
      <c r="AF36" s="6">
        <v>0</v>
      </c>
      <c r="AG36" s="6">
        <v>5993.4540999999999</v>
      </c>
      <c r="AH36" s="6">
        <v>-5993.4540999999999</v>
      </c>
      <c r="AI36" s="6">
        <v>0</v>
      </c>
      <c r="AJ36" s="7">
        <f t="shared" si="0"/>
        <v>35.294436232797253</v>
      </c>
    </row>
    <row r="37" spans="1:36" ht="39.75" customHeight="1" outlineLevel="1">
      <c r="A37" s="3" t="s">
        <v>371</v>
      </c>
      <c r="B37" s="4" t="s">
        <v>122</v>
      </c>
      <c r="C37" s="4" t="s">
        <v>94</v>
      </c>
      <c r="D37" s="4" t="s">
        <v>94</v>
      </c>
      <c r="E37" s="4"/>
      <c r="F37" s="4"/>
      <c r="G37" s="4"/>
      <c r="H37" s="4"/>
      <c r="I37" s="4"/>
      <c r="J37" s="4"/>
      <c r="K37" s="5">
        <v>0</v>
      </c>
      <c r="L37" s="5">
        <v>5222.8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2857.8541</v>
      </c>
      <c r="AE37" s="6">
        <v>0</v>
      </c>
      <c r="AF37" s="6">
        <v>0</v>
      </c>
      <c r="AG37" s="6">
        <v>2857.8541</v>
      </c>
      <c r="AH37" s="6">
        <v>-2857.8541</v>
      </c>
      <c r="AI37" s="6">
        <v>0</v>
      </c>
      <c r="AJ37" s="7">
        <f t="shared" si="0"/>
        <v>54.718811748487397</v>
      </c>
    </row>
    <row r="38" spans="1:36" ht="64.5" customHeight="1" outlineLevel="3">
      <c r="A38" s="3" t="s">
        <v>372</v>
      </c>
      <c r="B38" s="4" t="s">
        <v>123</v>
      </c>
      <c r="C38" s="4" t="s">
        <v>94</v>
      </c>
      <c r="D38" s="4" t="s">
        <v>94</v>
      </c>
      <c r="E38" s="4"/>
      <c r="F38" s="4"/>
      <c r="G38" s="4"/>
      <c r="H38" s="4"/>
      <c r="I38" s="4"/>
      <c r="J38" s="4"/>
      <c r="K38" s="5">
        <v>0</v>
      </c>
      <c r="L38" s="5">
        <v>5164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2842.1761000000001</v>
      </c>
      <c r="AE38" s="6">
        <v>0</v>
      </c>
      <c r="AF38" s="6">
        <v>0</v>
      </c>
      <c r="AG38" s="6">
        <v>2842.1761000000001</v>
      </c>
      <c r="AH38" s="6">
        <v>-2842.1761000000001</v>
      </c>
      <c r="AI38" s="6">
        <v>0</v>
      </c>
      <c r="AJ38" s="7">
        <f t="shared" si="0"/>
        <v>55.038266847405112</v>
      </c>
    </row>
    <row r="39" spans="1:36" ht="78" customHeight="1" outlineLevel="4">
      <c r="A39" s="3" t="s">
        <v>373</v>
      </c>
      <c r="B39" s="4" t="s">
        <v>124</v>
      </c>
      <c r="C39" s="4" t="s">
        <v>94</v>
      </c>
      <c r="D39" s="4" t="s">
        <v>94</v>
      </c>
      <c r="E39" s="4"/>
      <c r="F39" s="4"/>
      <c r="G39" s="4"/>
      <c r="H39" s="4"/>
      <c r="I39" s="4"/>
      <c r="J39" s="4"/>
      <c r="K39" s="5">
        <v>0</v>
      </c>
      <c r="L39" s="5">
        <v>4439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2442.2359999999999</v>
      </c>
      <c r="AE39" s="6">
        <v>0</v>
      </c>
      <c r="AF39" s="6">
        <v>0</v>
      </c>
      <c r="AG39" s="6">
        <v>2442.2359999999999</v>
      </c>
      <c r="AH39" s="6">
        <v>-2442.2359999999999</v>
      </c>
      <c r="AI39" s="6">
        <v>0</v>
      </c>
      <c r="AJ39" s="7">
        <f t="shared" si="0"/>
        <v>55.017706690696102</v>
      </c>
    </row>
    <row r="40" spans="1:36" ht="77.25" customHeight="1" outlineLevel="5">
      <c r="A40" s="3" t="s">
        <v>374</v>
      </c>
      <c r="B40" s="4" t="s">
        <v>125</v>
      </c>
      <c r="C40" s="4" t="s">
        <v>94</v>
      </c>
      <c r="D40" s="4" t="s">
        <v>94</v>
      </c>
      <c r="E40" s="4"/>
      <c r="F40" s="4"/>
      <c r="G40" s="4"/>
      <c r="H40" s="4"/>
      <c r="I40" s="4"/>
      <c r="J40" s="4"/>
      <c r="K40" s="5">
        <v>0</v>
      </c>
      <c r="L40" s="5">
        <v>725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399.94009999999997</v>
      </c>
      <c r="AE40" s="6">
        <v>0</v>
      </c>
      <c r="AF40" s="6">
        <v>0</v>
      </c>
      <c r="AG40" s="6">
        <v>399.94009999999997</v>
      </c>
      <c r="AH40" s="6">
        <v>-399.94009999999997</v>
      </c>
      <c r="AI40" s="6">
        <v>0</v>
      </c>
      <c r="AJ40" s="7">
        <f t="shared" si="0"/>
        <v>55.164151724137923</v>
      </c>
    </row>
    <row r="41" spans="1:36" ht="66.75" customHeight="1" outlineLevel="5">
      <c r="A41" s="3" t="s">
        <v>375</v>
      </c>
      <c r="B41" s="4" t="s">
        <v>126</v>
      </c>
      <c r="C41" s="4" t="s">
        <v>94</v>
      </c>
      <c r="D41" s="4" t="s">
        <v>94</v>
      </c>
      <c r="E41" s="4"/>
      <c r="F41" s="4"/>
      <c r="G41" s="4"/>
      <c r="H41" s="4"/>
      <c r="I41" s="4"/>
      <c r="J41" s="4"/>
      <c r="K41" s="5">
        <v>0</v>
      </c>
      <c r="L41" s="5">
        <v>58.8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15.678000000000001</v>
      </c>
      <c r="AE41" s="6">
        <v>0</v>
      </c>
      <c r="AF41" s="6">
        <v>0</v>
      </c>
      <c r="AG41" s="6">
        <v>15.678000000000001</v>
      </c>
      <c r="AH41" s="6">
        <v>-15.678000000000001</v>
      </c>
      <c r="AI41" s="6">
        <v>0</v>
      </c>
      <c r="AJ41" s="7">
        <f t="shared" si="0"/>
        <v>26.663265306122451</v>
      </c>
    </row>
    <row r="42" spans="1:36" outlineLevel="4">
      <c r="A42" s="3" t="s">
        <v>376</v>
      </c>
      <c r="B42" s="4" t="s">
        <v>127</v>
      </c>
      <c r="C42" s="4" t="s">
        <v>94</v>
      </c>
      <c r="D42" s="4" t="s">
        <v>94</v>
      </c>
      <c r="E42" s="4"/>
      <c r="F42" s="4"/>
      <c r="G42" s="4"/>
      <c r="H42" s="4"/>
      <c r="I42" s="4"/>
      <c r="J42" s="4"/>
      <c r="K42" s="5">
        <v>0</v>
      </c>
      <c r="L42" s="5">
        <v>58.8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15.678000000000001</v>
      </c>
      <c r="AE42" s="6">
        <v>0</v>
      </c>
      <c r="AF42" s="6">
        <v>0</v>
      </c>
      <c r="AG42" s="6">
        <v>15.678000000000001</v>
      </c>
      <c r="AH42" s="6">
        <v>-15.678000000000001</v>
      </c>
      <c r="AI42" s="6">
        <v>0</v>
      </c>
      <c r="AJ42" s="7">
        <f t="shared" si="0"/>
        <v>26.663265306122451</v>
      </c>
    </row>
    <row r="43" spans="1:36" ht="66" customHeight="1" outlineLevel="3">
      <c r="A43" s="3" t="s">
        <v>375</v>
      </c>
      <c r="B43" s="4" t="s">
        <v>128</v>
      </c>
      <c r="C43" s="4" t="s">
        <v>94</v>
      </c>
      <c r="D43" s="4" t="s">
        <v>94</v>
      </c>
      <c r="E43" s="4"/>
      <c r="F43" s="4"/>
      <c r="G43" s="4"/>
      <c r="H43" s="4"/>
      <c r="I43" s="4"/>
      <c r="J43" s="4"/>
      <c r="K43" s="5">
        <v>0</v>
      </c>
      <c r="L43" s="5">
        <v>7055.1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3135.6</v>
      </c>
      <c r="AE43" s="6">
        <v>0</v>
      </c>
      <c r="AF43" s="6">
        <v>0</v>
      </c>
      <c r="AG43" s="6">
        <v>3135.6</v>
      </c>
      <c r="AH43" s="6">
        <v>-3135.6</v>
      </c>
      <c r="AI43" s="6">
        <v>0</v>
      </c>
      <c r="AJ43" s="7">
        <f t="shared" si="0"/>
        <v>44.444444444444443</v>
      </c>
    </row>
    <row r="44" spans="1:36" ht="66" customHeight="1" outlineLevel="3">
      <c r="A44" s="3" t="s">
        <v>377</v>
      </c>
      <c r="B44" s="4" t="s">
        <v>129</v>
      </c>
      <c r="C44" s="4" t="s">
        <v>94</v>
      </c>
      <c r="D44" s="4" t="s">
        <v>94</v>
      </c>
      <c r="E44" s="4"/>
      <c r="F44" s="4"/>
      <c r="G44" s="4"/>
      <c r="H44" s="4"/>
      <c r="I44" s="4"/>
      <c r="J44" s="4"/>
      <c r="K44" s="5">
        <v>0</v>
      </c>
      <c r="L44" s="5">
        <v>4703.3999999999996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7">
        <f t="shared" si="0"/>
        <v>0</v>
      </c>
    </row>
    <row r="45" spans="1:36" outlineLevel="4">
      <c r="A45" s="3" t="s">
        <v>378</v>
      </c>
      <c r="B45" s="4" t="s">
        <v>130</v>
      </c>
      <c r="C45" s="4" t="s">
        <v>94</v>
      </c>
      <c r="D45" s="4" t="s">
        <v>94</v>
      </c>
      <c r="E45" s="4"/>
      <c r="F45" s="4"/>
      <c r="G45" s="4"/>
      <c r="H45" s="4"/>
      <c r="I45" s="4"/>
      <c r="J45" s="4"/>
      <c r="K45" s="5">
        <v>0</v>
      </c>
      <c r="L45" s="5">
        <v>24564.1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10949.995000000001</v>
      </c>
      <c r="AE45" s="6">
        <v>0</v>
      </c>
      <c r="AF45" s="6">
        <v>0</v>
      </c>
      <c r="AG45" s="6">
        <v>10949.995000000001</v>
      </c>
      <c r="AH45" s="6">
        <v>-10949.995000000001</v>
      </c>
      <c r="AI45" s="6">
        <v>0</v>
      </c>
      <c r="AJ45" s="7">
        <f t="shared" si="0"/>
        <v>44.577228557121984</v>
      </c>
    </row>
    <row r="46" spans="1:36" ht="25.5" outlineLevel="1">
      <c r="A46" s="3" t="s">
        <v>379</v>
      </c>
      <c r="B46" s="4" t="s">
        <v>131</v>
      </c>
      <c r="C46" s="4" t="s">
        <v>94</v>
      </c>
      <c r="D46" s="4" t="s">
        <v>94</v>
      </c>
      <c r="E46" s="4"/>
      <c r="F46" s="4"/>
      <c r="G46" s="4"/>
      <c r="H46" s="4"/>
      <c r="I46" s="4"/>
      <c r="J46" s="4"/>
      <c r="K46" s="5">
        <v>0</v>
      </c>
      <c r="L46" s="5">
        <v>1331.2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775.76260000000002</v>
      </c>
      <c r="AE46" s="6">
        <v>0</v>
      </c>
      <c r="AF46" s="6">
        <v>0</v>
      </c>
      <c r="AG46" s="6">
        <v>775.76260000000002</v>
      </c>
      <c r="AH46" s="6">
        <v>-775.76260000000002</v>
      </c>
      <c r="AI46" s="6">
        <v>0</v>
      </c>
      <c r="AJ46" s="7">
        <f t="shared" si="0"/>
        <v>58.275435697115384</v>
      </c>
    </row>
    <row r="47" spans="1:36" outlineLevel="3">
      <c r="A47" s="3" t="s">
        <v>380</v>
      </c>
      <c r="B47" s="4" t="s">
        <v>132</v>
      </c>
      <c r="C47" s="4" t="s">
        <v>94</v>
      </c>
      <c r="D47" s="4" t="s">
        <v>94</v>
      </c>
      <c r="E47" s="4"/>
      <c r="F47" s="4"/>
      <c r="G47" s="4"/>
      <c r="H47" s="4"/>
      <c r="I47" s="4"/>
      <c r="J47" s="4"/>
      <c r="K47" s="5">
        <v>0</v>
      </c>
      <c r="L47" s="5">
        <v>1331.2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775.76260000000002</v>
      </c>
      <c r="AE47" s="6">
        <v>0</v>
      </c>
      <c r="AF47" s="6">
        <v>0</v>
      </c>
      <c r="AG47" s="6">
        <v>775.76260000000002</v>
      </c>
      <c r="AH47" s="6">
        <v>-775.76260000000002</v>
      </c>
      <c r="AI47" s="6">
        <v>0</v>
      </c>
      <c r="AJ47" s="7">
        <f t="shared" si="0"/>
        <v>58.275435697115384</v>
      </c>
    </row>
    <row r="48" spans="1:36" ht="25.5" outlineLevel="4">
      <c r="A48" s="3" t="s">
        <v>349</v>
      </c>
      <c r="B48" s="4" t="s">
        <v>133</v>
      </c>
      <c r="C48" s="4" t="s">
        <v>94</v>
      </c>
      <c r="D48" s="4" t="s">
        <v>94</v>
      </c>
      <c r="E48" s="4"/>
      <c r="F48" s="4"/>
      <c r="G48" s="4"/>
      <c r="H48" s="4"/>
      <c r="I48" s="4"/>
      <c r="J48" s="4"/>
      <c r="K48" s="5">
        <v>0</v>
      </c>
      <c r="L48" s="5">
        <v>14680.5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7900.5694000000003</v>
      </c>
      <c r="AE48" s="6">
        <v>0</v>
      </c>
      <c r="AF48" s="6">
        <v>0</v>
      </c>
      <c r="AG48" s="6">
        <v>7900.5694000000003</v>
      </c>
      <c r="AH48" s="6">
        <v>-7900.5694000000003</v>
      </c>
      <c r="AI48" s="6">
        <v>0</v>
      </c>
      <c r="AJ48" s="7">
        <f t="shared" si="0"/>
        <v>53.816759647150981</v>
      </c>
    </row>
    <row r="49" spans="1:36" ht="25.5" outlineLevel="3">
      <c r="A49" s="3" t="s">
        <v>381</v>
      </c>
      <c r="B49" s="4" t="s">
        <v>134</v>
      </c>
      <c r="C49" s="4" t="s">
        <v>94</v>
      </c>
      <c r="D49" s="4" t="s">
        <v>94</v>
      </c>
      <c r="E49" s="4"/>
      <c r="F49" s="4"/>
      <c r="G49" s="4"/>
      <c r="H49" s="4"/>
      <c r="I49" s="4"/>
      <c r="J49" s="4"/>
      <c r="K49" s="5">
        <v>0</v>
      </c>
      <c r="L49" s="5">
        <v>14680.5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7900.5694000000003</v>
      </c>
      <c r="AE49" s="6">
        <v>0</v>
      </c>
      <c r="AF49" s="6">
        <v>0</v>
      </c>
      <c r="AG49" s="6">
        <v>7900.5694000000003</v>
      </c>
      <c r="AH49" s="6">
        <v>-7900.5694000000003</v>
      </c>
      <c r="AI49" s="6">
        <v>0</v>
      </c>
      <c r="AJ49" s="7">
        <f t="shared" si="0"/>
        <v>53.816759647150981</v>
      </c>
    </row>
    <row r="50" spans="1:36" outlineLevel="4">
      <c r="A50" s="3" t="s">
        <v>356</v>
      </c>
      <c r="B50" s="4" t="s">
        <v>135</v>
      </c>
      <c r="C50" s="4" t="s">
        <v>94</v>
      </c>
      <c r="D50" s="4" t="s">
        <v>94</v>
      </c>
      <c r="E50" s="4"/>
      <c r="F50" s="4"/>
      <c r="G50" s="4"/>
      <c r="H50" s="4"/>
      <c r="I50" s="4"/>
      <c r="J50" s="4"/>
      <c r="K50" s="5">
        <v>0</v>
      </c>
      <c r="L50" s="5">
        <v>230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159.25739999999999</v>
      </c>
      <c r="AE50" s="6">
        <v>0</v>
      </c>
      <c r="AF50" s="6">
        <v>0</v>
      </c>
      <c r="AG50" s="6">
        <v>159.25739999999999</v>
      </c>
      <c r="AH50" s="6">
        <v>-159.25739999999999</v>
      </c>
      <c r="AI50" s="6">
        <v>0</v>
      </c>
      <c r="AJ50" s="7">
        <f t="shared" si="0"/>
        <v>69.242347826086942</v>
      </c>
    </row>
    <row r="51" spans="1:36" outlineLevel="3">
      <c r="A51" s="3" t="s">
        <v>382</v>
      </c>
      <c r="B51" s="4" t="s">
        <v>136</v>
      </c>
      <c r="C51" s="4" t="s">
        <v>94</v>
      </c>
      <c r="D51" s="4" t="s">
        <v>94</v>
      </c>
      <c r="E51" s="4"/>
      <c r="F51" s="4"/>
      <c r="G51" s="4"/>
      <c r="H51" s="4"/>
      <c r="I51" s="4"/>
      <c r="J51" s="4"/>
      <c r="K51" s="5">
        <v>0</v>
      </c>
      <c r="L51" s="5">
        <v>220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159.25739999999999</v>
      </c>
      <c r="AE51" s="6">
        <v>0</v>
      </c>
      <c r="AF51" s="6">
        <v>0</v>
      </c>
      <c r="AG51" s="6">
        <v>159.25739999999999</v>
      </c>
      <c r="AH51" s="6">
        <v>-159.25739999999999</v>
      </c>
      <c r="AI51" s="6">
        <v>0</v>
      </c>
      <c r="AJ51" s="7">
        <f t="shared" si="0"/>
        <v>72.389727272727271</v>
      </c>
    </row>
    <row r="52" spans="1:36" ht="27" customHeight="1" outlineLevel="4">
      <c r="A52" s="3" t="s">
        <v>33</v>
      </c>
      <c r="B52" s="4" t="s">
        <v>137</v>
      </c>
      <c r="C52" s="4" t="s">
        <v>94</v>
      </c>
      <c r="D52" s="4" t="s">
        <v>94</v>
      </c>
      <c r="E52" s="4"/>
      <c r="F52" s="4"/>
      <c r="G52" s="4"/>
      <c r="H52" s="4"/>
      <c r="I52" s="4"/>
      <c r="J52" s="4"/>
      <c r="K52" s="5">
        <v>0</v>
      </c>
      <c r="L52" s="5">
        <v>10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7">
        <f t="shared" si="0"/>
        <v>0</v>
      </c>
    </row>
    <row r="53" spans="1:36" ht="40.5" customHeight="1" outlineLevel="4">
      <c r="A53" s="3" t="s">
        <v>371</v>
      </c>
      <c r="B53" s="4" t="s">
        <v>138</v>
      </c>
      <c r="C53" s="4" t="s">
        <v>94</v>
      </c>
      <c r="D53" s="4" t="s">
        <v>94</v>
      </c>
      <c r="E53" s="4"/>
      <c r="F53" s="4"/>
      <c r="G53" s="4"/>
      <c r="H53" s="4"/>
      <c r="I53" s="4"/>
      <c r="J53" s="4"/>
      <c r="K53" s="5">
        <v>0</v>
      </c>
      <c r="L53" s="5">
        <v>3732.2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1531.4838999999999</v>
      </c>
      <c r="AE53" s="6">
        <v>0</v>
      </c>
      <c r="AF53" s="6">
        <v>0</v>
      </c>
      <c r="AG53" s="6">
        <v>1531.4838999999999</v>
      </c>
      <c r="AH53" s="6">
        <v>-1531.4838999999999</v>
      </c>
      <c r="AI53" s="6">
        <v>0</v>
      </c>
      <c r="AJ53" s="7">
        <f t="shared" si="0"/>
        <v>41.034347033921016</v>
      </c>
    </row>
    <row r="54" spans="1:36" ht="15.75" customHeight="1" outlineLevel="3">
      <c r="A54" s="3" t="s">
        <v>383</v>
      </c>
      <c r="B54" s="4" t="s">
        <v>139</v>
      </c>
      <c r="C54" s="4" t="s">
        <v>94</v>
      </c>
      <c r="D54" s="4" t="s">
        <v>94</v>
      </c>
      <c r="E54" s="4"/>
      <c r="F54" s="4"/>
      <c r="G54" s="4"/>
      <c r="H54" s="4"/>
      <c r="I54" s="4"/>
      <c r="J54" s="4"/>
      <c r="K54" s="5">
        <v>0</v>
      </c>
      <c r="L54" s="5">
        <v>1357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601.52099999999996</v>
      </c>
      <c r="AE54" s="6">
        <v>0</v>
      </c>
      <c r="AF54" s="6">
        <v>0</v>
      </c>
      <c r="AG54" s="6">
        <v>601.52099999999996</v>
      </c>
      <c r="AH54" s="6">
        <v>-601.52099999999996</v>
      </c>
      <c r="AI54" s="6">
        <v>0</v>
      </c>
      <c r="AJ54" s="7">
        <f t="shared" si="0"/>
        <v>44.327266028002946</v>
      </c>
    </row>
    <row r="55" spans="1:36" ht="52.5" customHeight="1" outlineLevel="4">
      <c r="A55" s="3" t="s">
        <v>384</v>
      </c>
      <c r="B55" s="4" t="s">
        <v>140</v>
      </c>
      <c r="C55" s="4" t="s">
        <v>94</v>
      </c>
      <c r="D55" s="4" t="s">
        <v>94</v>
      </c>
      <c r="E55" s="4"/>
      <c r="F55" s="4"/>
      <c r="G55" s="4"/>
      <c r="H55" s="4"/>
      <c r="I55" s="4"/>
      <c r="J55" s="4"/>
      <c r="K55" s="5">
        <v>0</v>
      </c>
      <c r="L55" s="5">
        <v>2195.1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929.96289999999999</v>
      </c>
      <c r="AE55" s="6">
        <v>0</v>
      </c>
      <c r="AF55" s="6">
        <v>0</v>
      </c>
      <c r="AG55" s="6">
        <v>929.96289999999999</v>
      </c>
      <c r="AH55" s="6">
        <v>-929.96289999999999</v>
      </c>
      <c r="AI55" s="6">
        <v>0</v>
      </c>
      <c r="AJ55" s="7">
        <f t="shared" si="0"/>
        <v>42.365400209557649</v>
      </c>
    </row>
    <row r="56" spans="1:36" ht="79.5" customHeight="1" outlineLevel="4">
      <c r="A56" s="3" t="s">
        <v>385</v>
      </c>
      <c r="B56" s="4" t="s">
        <v>141</v>
      </c>
      <c r="C56" s="4" t="s">
        <v>94</v>
      </c>
      <c r="D56" s="4" t="s">
        <v>94</v>
      </c>
      <c r="E56" s="4"/>
      <c r="F56" s="4"/>
      <c r="G56" s="4"/>
      <c r="H56" s="4"/>
      <c r="I56" s="4"/>
      <c r="J56" s="4"/>
      <c r="K56" s="5">
        <v>0</v>
      </c>
      <c r="L56" s="5">
        <v>180.1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7">
        <f t="shared" si="0"/>
        <v>0</v>
      </c>
    </row>
    <row r="57" spans="1:36" ht="37.5" customHeight="1" outlineLevel="4">
      <c r="A57" s="3" t="s">
        <v>386</v>
      </c>
      <c r="B57" s="4" t="s">
        <v>142</v>
      </c>
      <c r="C57" s="4" t="s">
        <v>94</v>
      </c>
      <c r="D57" s="4" t="s">
        <v>94</v>
      </c>
      <c r="E57" s="4"/>
      <c r="F57" s="4"/>
      <c r="G57" s="4"/>
      <c r="H57" s="4"/>
      <c r="I57" s="4"/>
      <c r="J57" s="4"/>
      <c r="K57" s="5">
        <v>0</v>
      </c>
      <c r="L57" s="5">
        <v>4590.2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582.92169999999999</v>
      </c>
      <c r="AE57" s="6">
        <v>0</v>
      </c>
      <c r="AF57" s="6">
        <v>0</v>
      </c>
      <c r="AG57" s="6">
        <v>582.92169999999999</v>
      </c>
      <c r="AH57" s="6">
        <v>-582.92169999999999</v>
      </c>
      <c r="AI57" s="6">
        <v>0</v>
      </c>
      <c r="AJ57" s="7">
        <f t="shared" si="0"/>
        <v>12.699265827197074</v>
      </c>
    </row>
    <row r="58" spans="1:36" ht="53.25" customHeight="1" outlineLevel="3">
      <c r="A58" s="9" t="s">
        <v>387</v>
      </c>
      <c r="B58" s="10" t="s">
        <v>143</v>
      </c>
      <c r="C58" s="10" t="s">
        <v>94</v>
      </c>
      <c r="D58" s="10" t="s">
        <v>94</v>
      </c>
      <c r="E58" s="10"/>
      <c r="F58" s="10"/>
      <c r="G58" s="10"/>
      <c r="H58" s="10"/>
      <c r="I58" s="10"/>
      <c r="J58" s="10"/>
      <c r="K58" s="6">
        <v>0</v>
      </c>
      <c r="L58" s="6">
        <v>2854.29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1751.473</v>
      </c>
      <c r="AE58" s="6">
        <v>0</v>
      </c>
      <c r="AF58" s="6">
        <v>0</v>
      </c>
      <c r="AG58" s="6">
        <v>1751.473</v>
      </c>
      <c r="AH58" s="6">
        <v>-1751.473</v>
      </c>
      <c r="AI58" s="6">
        <v>0</v>
      </c>
      <c r="AJ58" s="11">
        <f t="shared" si="0"/>
        <v>61.362825781542874</v>
      </c>
    </row>
    <row r="59" spans="1:36" ht="25.5">
      <c r="A59" s="3" t="s">
        <v>388</v>
      </c>
      <c r="B59" s="4" t="s">
        <v>144</v>
      </c>
      <c r="C59" s="4" t="s">
        <v>94</v>
      </c>
      <c r="D59" s="4" t="s">
        <v>94</v>
      </c>
      <c r="E59" s="4"/>
      <c r="F59" s="4"/>
      <c r="G59" s="4"/>
      <c r="H59" s="4"/>
      <c r="I59" s="4"/>
      <c r="J59" s="4"/>
      <c r="K59" s="5">
        <v>0</v>
      </c>
      <c r="L59" s="5">
        <v>83.5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7">
        <f t="shared" si="0"/>
        <v>0</v>
      </c>
    </row>
    <row r="60" spans="1:36" outlineLevel="1">
      <c r="A60" s="3" t="s">
        <v>356</v>
      </c>
      <c r="B60" s="4" t="s">
        <v>145</v>
      </c>
      <c r="C60" s="4" t="s">
        <v>94</v>
      </c>
      <c r="D60" s="4" t="s">
        <v>94</v>
      </c>
      <c r="E60" s="4"/>
      <c r="F60" s="4"/>
      <c r="G60" s="4"/>
      <c r="H60" s="4"/>
      <c r="I60" s="4"/>
      <c r="J60" s="4"/>
      <c r="K60" s="5">
        <v>0</v>
      </c>
      <c r="L60" s="5">
        <v>83.5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7">
        <f t="shared" si="0"/>
        <v>0</v>
      </c>
    </row>
    <row r="61" spans="1:36" outlineLevel="3">
      <c r="A61" s="3" t="s">
        <v>382</v>
      </c>
      <c r="B61" s="4" t="s">
        <v>146</v>
      </c>
      <c r="C61" s="4" t="s">
        <v>94</v>
      </c>
      <c r="D61" s="4" t="s">
        <v>94</v>
      </c>
      <c r="E61" s="4"/>
      <c r="F61" s="4"/>
      <c r="G61" s="4"/>
      <c r="H61" s="4"/>
      <c r="I61" s="4"/>
      <c r="J61" s="4"/>
      <c r="K61" s="5">
        <v>0</v>
      </c>
      <c r="L61" s="5">
        <v>83.5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7">
        <f t="shared" si="0"/>
        <v>0</v>
      </c>
    </row>
    <row r="62" spans="1:36" ht="38.25" outlineLevel="4">
      <c r="A62" s="3" t="s">
        <v>389</v>
      </c>
      <c r="B62" s="4" t="s">
        <v>147</v>
      </c>
      <c r="C62" s="4" t="s">
        <v>94</v>
      </c>
      <c r="D62" s="4" t="s">
        <v>94</v>
      </c>
      <c r="E62" s="4"/>
      <c r="F62" s="4"/>
      <c r="G62" s="4"/>
      <c r="H62" s="4"/>
      <c r="I62" s="4"/>
      <c r="J62" s="4"/>
      <c r="K62" s="5">
        <v>0</v>
      </c>
      <c r="L62" s="5">
        <v>53.5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10.909000000000001</v>
      </c>
      <c r="AE62" s="6">
        <v>0</v>
      </c>
      <c r="AF62" s="6">
        <v>0</v>
      </c>
      <c r="AG62" s="6">
        <v>10.909000000000001</v>
      </c>
      <c r="AH62" s="6">
        <v>-10.909000000000001</v>
      </c>
      <c r="AI62" s="6">
        <v>0</v>
      </c>
      <c r="AJ62" s="7">
        <f t="shared" ref="AJ62:AJ119" si="1">AD62/L62*100</f>
        <v>20.390654205607479</v>
      </c>
    </row>
    <row r="63" spans="1:36" outlineLevel="1">
      <c r="A63" s="3" t="s">
        <v>356</v>
      </c>
      <c r="B63" s="4" t="s">
        <v>148</v>
      </c>
      <c r="C63" s="4" t="s">
        <v>94</v>
      </c>
      <c r="D63" s="4" t="s">
        <v>94</v>
      </c>
      <c r="E63" s="4"/>
      <c r="F63" s="4"/>
      <c r="G63" s="4"/>
      <c r="H63" s="4"/>
      <c r="I63" s="4"/>
      <c r="J63" s="4"/>
      <c r="K63" s="5">
        <v>0</v>
      </c>
      <c r="L63" s="5">
        <v>53.5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10.909000000000001</v>
      </c>
      <c r="AE63" s="6">
        <v>0</v>
      </c>
      <c r="AF63" s="6">
        <v>0</v>
      </c>
      <c r="AG63" s="6">
        <v>10.909000000000001</v>
      </c>
      <c r="AH63" s="6">
        <v>-10.909000000000001</v>
      </c>
      <c r="AI63" s="6">
        <v>0</v>
      </c>
      <c r="AJ63" s="7">
        <f t="shared" si="1"/>
        <v>20.390654205607479</v>
      </c>
    </row>
    <row r="64" spans="1:36" ht="25.5" outlineLevel="3">
      <c r="A64" s="3" t="s">
        <v>390</v>
      </c>
      <c r="B64" s="4" t="s">
        <v>149</v>
      </c>
      <c r="C64" s="4" t="s">
        <v>94</v>
      </c>
      <c r="D64" s="4" t="s">
        <v>94</v>
      </c>
      <c r="E64" s="4"/>
      <c r="F64" s="4"/>
      <c r="G64" s="4"/>
      <c r="H64" s="4"/>
      <c r="I64" s="4"/>
      <c r="J64" s="4"/>
      <c r="K64" s="5">
        <v>0</v>
      </c>
      <c r="L64" s="5">
        <v>28.5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10.909000000000001</v>
      </c>
      <c r="AE64" s="6">
        <v>0</v>
      </c>
      <c r="AF64" s="6">
        <v>0</v>
      </c>
      <c r="AG64" s="6">
        <v>10.909000000000001</v>
      </c>
      <c r="AH64" s="6">
        <v>-10.909000000000001</v>
      </c>
      <c r="AI64" s="6">
        <v>0</v>
      </c>
      <c r="AJ64" s="7">
        <f t="shared" si="1"/>
        <v>38.277192982456143</v>
      </c>
    </row>
    <row r="65" spans="1:36" outlineLevel="4">
      <c r="A65" s="3" t="s">
        <v>391</v>
      </c>
      <c r="B65" s="4" t="s">
        <v>150</v>
      </c>
      <c r="C65" s="4" t="s">
        <v>94</v>
      </c>
      <c r="D65" s="4" t="s">
        <v>94</v>
      </c>
      <c r="E65" s="4"/>
      <c r="F65" s="4"/>
      <c r="G65" s="4"/>
      <c r="H65" s="4"/>
      <c r="I65" s="4"/>
      <c r="J65" s="4"/>
      <c r="K65" s="5">
        <v>0</v>
      </c>
      <c r="L65" s="5">
        <v>25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7">
        <f t="shared" si="1"/>
        <v>0</v>
      </c>
    </row>
    <row r="66" spans="1:36" outlineLevel="4">
      <c r="A66" s="3" t="s">
        <v>378</v>
      </c>
      <c r="B66" s="4" t="s">
        <v>151</v>
      </c>
      <c r="C66" s="4" t="s">
        <v>94</v>
      </c>
      <c r="D66" s="4" t="s">
        <v>94</v>
      </c>
      <c r="E66" s="4"/>
      <c r="F66" s="4"/>
      <c r="G66" s="4"/>
      <c r="H66" s="4"/>
      <c r="I66" s="4"/>
      <c r="J66" s="4"/>
      <c r="K66" s="5">
        <v>0</v>
      </c>
      <c r="L66" s="5">
        <v>2717.29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1740.5640000000001</v>
      </c>
      <c r="AE66" s="6">
        <v>0</v>
      </c>
      <c r="AF66" s="6">
        <v>0</v>
      </c>
      <c r="AG66" s="6">
        <v>1740.5640000000001</v>
      </c>
      <c r="AH66" s="6">
        <v>-1740.5640000000001</v>
      </c>
      <c r="AI66" s="6">
        <v>0</v>
      </c>
      <c r="AJ66" s="7">
        <f t="shared" si="1"/>
        <v>64.055143175737598</v>
      </c>
    </row>
    <row r="67" spans="1:36" ht="25.5" outlineLevel="3">
      <c r="A67" s="3" t="s">
        <v>392</v>
      </c>
      <c r="B67" s="4" t="s">
        <v>152</v>
      </c>
      <c r="C67" s="4" t="s">
        <v>94</v>
      </c>
      <c r="D67" s="4" t="s">
        <v>94</v>
      </c>
      <c r="E67" s="4"/>
      <c r="F67" s="4"/>
      <c r="G67" s="4"/>
      <c r="H67" s="4"/>
      <c r="I67" s="4"/>
      <c r="J67" s="4"/>
      <c r="K67" s="5">
        <v>0</v>
      </c>
      <c r="L67" s="5">
        <v>2717.29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1740.5640000000001</v>
      </c>
      <c r="AE67" s="6">
        <v>0</v>
      </c>
      <c r="AF67" s="6">
        <v>0</v>
      </c>
      <c r="AG67" s="6">
        <v>1740.5640000000001</v>
      </c>
      <c r="AH67" s="6">
        <v>-1740.5640000000001</v>
      </c>
      <c r="AI67" s="6">
        <v>0</v>
      </c>
      <c r="AJ67" s="7">
        <f t="shared" si="1"/>
        <v>64.055143175737598</v>
      </c>
    </row>
    <row r="68" spans="1:36" ht="39" customHeight="1" outlineLevel="4">
      <c r="A68" s="9" t="s">
        <v>393</v>
      </c>
      <c r="B68" s="12" t="s">
        <v>153</v>
      </c>
      <c r="C68" s="12" t="s">
        <v>94</v>
      </c>
      <c r="D68" s="12" t="s">
        <v>94</v>
      </c>
      <c r="E68" s="12"/>
      <c r="F68" s="12"/>
      <c r="G68" s="12"/>
      <c r="H68" s="12"/>
      <c r="I68" s="12"/>
      <c r="J68" s="12"/>
      <c r="K68" s="13">
        <v>0</v>
      </c>
      <c r="L68" s="13">
        <v>83655.59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49327.7042</v>
      </c>
      <c r="AE68" s="13">
        <v>0</v>
      </c>
      <c r="AF68" s="13">
        <v>0</v>
      </c>
      <c r="AG68" s="13">
        <v>49327.7042</v>
      </c>
      <c r="AH68" s="13">
        <v>-49327.7042</v>
      </c>
      <c r="AI68" s="13">
        <v>0</v>
      </c>
      <c r="AJ68" s="14">
        <f t="shared" si="1"/>
        <v>58.96522181004282</v>
      </c>
    </row>
    <row r="69" spans="1:36">
      <c r="A69" s="3" t="s">
        <v>394</v>
      </c>
      <c r="B69" s="4" t="s">
        <v>154</v>
      </c>
      <c r="C69" s="4" t="s">
        <v>94</v>
      </c>
      <c r="D69" s="4" t="s">
        <v>94</v>
      </c>
      <c r="E69" s="4"/>
      <c r="F69" s="4"/>
      <c r="G69" s="4"/>
      <c r="H69" s="4"/>
      <c r="I69" s="4"/>
      <c r="J69" s="4"/>
      <c r="K69" s="5">
        <v>0</v>
      </c>
      <c r="L69" s="5">
        <v>17064.7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8741.9963000000007</v>
      </c>
      <c r="AE69" s="6">
        <v>0</v>
      </c>
      <c r="AF69" s="6">
        <v>0</v>
      </c>
      <c r="AG69" s="6">
        <v>8741.9963000000007</v>
      </c>
      <c r="AH69" s="6">
        <v>-8741.9963000000007</v>
      </c>
      <c r="AI69" s="6">
        <v>0</v>
      </c>
      <c r="AJ69" s="7">
        <f t="shared" si="1"/>
        <v>51.228537858854828</v>
      </c>
    </row>
    <row r="70" spans="1:36" ht="25.5" outlineLevel="1">
      <c r="A70" s="3" t="s">
        <v>349</v>
      </c>
      <c r="B70" s="4" t="s">
        <v>155</v>
      </c>
      <c r="C70" s="4" t="s">
        <v>94</v>
      </c>
      <c r="D70" s="4" t="s">
        <v>94</v>
      </c>
      <c r="E70" s="4"/>
      <c r="F70" s="4"/>
      <c r="G70" s="4"/>
      <c r="H70" s="4"/>
      <c r="I70" s="4"/>
      <c r="J70" s="4"/>
      <c r="K70" s="5">
        <v>0</v>
      </c>
      <c r="L70" s="5">
        <v>16914.7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8726.4945000000007</v>
      </c>
      <c r="AE70" s="6">
        <v>0</v>
      </c>
      <c r="AF70" s="6">
        <v>0</v>
      </c>
      <c r="AG70" s="6">
        <v>8726.4945000000007</v>
      </c>
      <c r="AH70" s="6">
        <v>-8726.4945000000007</v>
      </c>
      <c r="AI70" s="6">
        <v>0</v>
      </c>
      <c r="AJ70" s="7">
        <f t="shared" si="1"/>
        <v>51.591186955724901</v>
      </c>
    </row>
    <row r="71" spans="1:36" outlineLevel="4">
      <c r="A71" s="3" t="s">
        <v>395</v>
      </c>
      <c r="B71" s="4" t="s">
        <v>156</v>
      </c>
      <c r="C71" s="4" t="s">
        <v>94</v>
      </c>
      <c r="D71" s="4" t="s">
        <v>94</v>
      </c>
      <c r="E71" s="4"/>
      <c r="F71" s="4"/>
      <c r="G71" s="4"/>
      <c r="H71" s="4"/>
      <c r="I71" s="4"/>
      <c r="J71" s="4"/>
      <c r="K71" s="5">
        <v>0</v>
      </c>
      <c r="L71" s="5">
        <v>6692.6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2749.6606000000002</v>
      </c>
      <c r="AE71" s="6">
        <v>0</v>
      </c>
      <c r="AF71" s="6">
        <v>0</v>
      </c>
      <c r="AG71" s="6">
        <v>2749.6606000000002</v>
      </c>
      <c r="AH71" s="6">
        <v>-2749.6606000000002</v>
      </c>
      <c r="AI71" s="6">
        <v>0</v>
      </c>
      <c r="AJ71" s="7">
        <f t="shared" si="1"/>
        <v>41.085088007650242</v>
      </c>
    </row>
    <row r="72" spans="1:36" ht="25.5" outlineLevel="5">
      <c r="A72" s="3" t="s">
        <v>352</v>
      </c>
      <c r="B72" s="4" t="s">
        <v>157</v>
      </c>
      <c r="C72" s="4" t="s">
        <v>94</v>
      </c>
      <c r="D72" s="4" t="s">
        <v>94</v>
      </c>
      <c r="E72" s="4"/>
      <c r="F72" s="4"/>
      <c r="G72" s="4"/>
      <c r="H72" s="4"/>
      <c r="I72" s="4"/>
      <c r="J72" s="4"/>
      <c r="K72" s="5">
        <v>0</v>
      </c>
      <c r="L72" s="5">
        <v>1330.1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1196.835</v>
      </c>
      <c r="AE72" s="6">
        <v>0</v>
      </c>
      <c r="AF72" s="6">
        <v>0</v>
      </c>
      <c r="AG72" s="6">
        <v>1196.835</v>
      </c>
      <c r="AH72" s="6">
        <v>-1196.835</v>
      </c>
      <c r="AI72" s="6">
        <v>0</v>
      </c>
      <c r="AJ72" s="7">
        <f t="shared" si="1"/>
        <v>89.980828509134653</v>
      </c>
    </row>
    <row r="73" spans="1:36" outlineLevel="4">
      <c r="A73" s="3" t="s">
        <v>396</v>
      </c>
      <c r="B73" s="4" t="s">
        <v>158</v>
      </c>
      <c r="C73" s="4" t="s">
        <v>94</v>
      </c>
      <c r="D73" s="4" t="s">
        <v>94</v>
      </c>
      <c r="E73" s="4"/>
      <c r="F73" s="4"/>
      <c r="G73" s="4"/>
      <c r="H73" s="4"/>
      <c r="I73" s="4"/>
      <c r="J73" s="4"/>
      <c r="K73" s="5">
        <v>0</v>
      </c>
      <c r="L73" s="5">
        <v>7091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3118.1448999999998</v>
      </c>
      <c r="AE73" s="6">
        <v>0</v>
      </c>
      <c r="AF73" s="6">
        <v>0</v>
      </c>
      <c r="AG73" s="6">
        <v>3118.1448999999998</v>
      </c>
      <c r="AH73" s="6">
        <v>-3118.1448999999998</v>
      </c>
      <c r="AI73" s="6">
        <v>0</v>
      </c>
      <c r="AJ73" s="7">
        <f t="shared" si="1"/>
        <v>43.973274573402904</v>
      </c>
    </row>
    <row r="74" spans="1:36" ht="25.5" outlineLevel="5">
      <c r="A74" s="3" t="s">
        <v>352</v>
      </c>
      <c r="B74" s="4" t="s">
        <v>159</v>
      </c>
      <c r="C74" s="4" t="s">
        <v>94</v>
      </c>
      <c r="D74" s="4" t="s">
        <v>94</v>
      </c>
      <c r="E74" s="4"/>
      <c r="F74" s="4"/>
      <c r="G74" s="4"/>
      <c r="H74" s="4"/>
      <c r="I74" s="4"/>
      <c r="J74" s="4"/>
      <c r="K74" s="5">
        <v>0</v>
      </c>
      <c r="L74" s="5">
        <v>1796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1661.854</v>
      </c>
      <c r="AE74" s="6">
        <v>0</v>
      </c>
      <c r="AF74" s="6">
        <v>0</v>
      </c>
      <c r="AG74" s="6">
        <v>1661.854</v>
      </c>
      <c r="AH74" s="6">
        <v>-1661.854</v>
      </c>
      <c r="AI74" s="6">
        <v>0</v>
      </c>
      <c r="AJ74" s="7">
        <f t="shared" si="1"/>
        <v>92.530846325167033</v>
      </c>
    </row>
    <row r="75" spans="1:36" ht="29.25" customHeight="1" outlineLevel="5">
      <c r="A75" s="3" t="s">
        <v>353</v>
      </c>
      <c r="B75" s="4" t="s">
        <v>160</v>
      </c>
      <c r="C75" s="4" t="s">
        <v>94</v>
      </c>
      <c r="D75" s="4" t="s">
        <v>94</v>
      </c>
      <c r="E75" s="4"/>
      <c r="F75" s="4"/>
      <c r="G75" s="4"/>
      <c r="H75" s="4"/>
      <c r="I75" s="4"/>
      <c r="J75" s="4"/>
      <c r="K75" s="5">
        <v>0</v>
      </c>
      <c r="L75" s="5">
        <v>5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7">
        <f t="shared" si="1"/>
        <v>0</v>
      </c>
    </row>
    <row r="76" spans="1:36" outlineLevel="5">
      <c r="A76" s="3" t="s">
        <v>356</v>
      </c>
      <c r="B76" s="4" t="s">
        <v>161</v>
      </c>
      <c r="C76" s="4" t="s">
        <v>94</v>
      </c>
      <c r="D76" s="4" t="s">
        <v>94</v>
      </c>
      <c r="E76" s="4"/>
      <c r="F76" s="4"/>
      <c r="G76" s="4"/>
      <c r="H76" s="4"/>
      <c r="I76" s="4"/>
      <c r="J76" s="4"/>
      <c r="K76" s="5">
        <v>0</v>
      </c>
      <c r="L76" s="5">
        <v>150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15.501799999999999</v>
      </c>
      <c r="AE76" s="6">
        <v>0</v>
      </c>
      <c r="AF76" s="6">
        <v>0</v>
      </c>
      <c r="AG76" s="6">
        <v>15.501799999999999</v>
      </c>
      <c r="AH76" s="6">
        <v>-15.501799999999999</v>
      </c>
      <c r="AI76" s="6">
        <v>0</v>
      </c>
      <c r="AJ76" s="7">
        <f t="shared" si="1"/>
        <v>10.334533333333333</v>
      </c>
    </row>
    <row r="77" spans="1:36" ht="27" customHeight="1" outlineLevel="3">
      <c r="A77" s="3" t="s">
        <v>33</v>
      </c>
      <c r="B77" s="4" t="s">
        <v>162</v>
      </c>
      <c r="C77" s="4" t="s">
        <v>94</v>
      </c>
      <c r="D77" s="4" t="s">
        <v>94</v>
      </c>
      <c r="E77" s="4"/>
      <c r="F77" s="4"/>
      <c r="G77" s="4"/>
      <c r="H77" s="4"/>
      <c r="I77" s="4"/>
      <c r="J77" s="4"/>
      <c r="K77" s="5">
        <v>0</v>
      </c>
      <c r="L77" s="5">
        <v>145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15.501799999999999</v>
      </c>
      <c r="AE77" s="6">
        <v>0</v>
      </c>
      <c r="AF77" s="6">
        <v>0</v>
      </c>
      <c r="AG77" s="6">
        <v>15.501799999999999</v>
      </c>
      <c r="AH77" s="6">
        <v>-15.501799999999999</v>
      </c>
      <c r="AI77" s="6">
        <v>0</v>
      </c>
      <c r="AJ77" s="7">
        <f t="shared" si="1"/>
        <v>10.690896551724137</v>
      </c>
    </row>
    <row r="78" spans="1:36" ht="17.25" customHeight="1" outlineLevel="4">
      <c r="A78" s="3" t="s">
        <v>397</v>
      </c>
      <c r="B78" s="4" t="s">
        <v>163</v>
      </c>
      <c r="C78" s="4" t="s">
        <v>94</v>
      </c>
      <c r="D78" s="4" t="s">
        <v>94</v>
      </c>
      <c r="E78" s="4"/>
      <c r="F78" s="4"/>
      <c r="G78" s="4"/>
      <c r="H78" s="4"/>
      <c r="I78" s="4"/>
      <c r="J78" s="4"/>
      <c r="K78" s="5">
        <v>0</v>
      </c>
      <c r="L78" s="5">
        <v>5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7">
        <f t="shared" si="1"/>
        <v>0</v>
      </c>
    </row>
    <row r="79" spans="1:36" outlineLevel="4">
      <c r="A79" s="3" t="s">
        <v>398</v>
      </c>
      <c r="B79" s="4" t="s">
        <v>164</v>
      </c>
      <c r="C79" s="4" t="s">
        <v>94</v>
      </c>
      <c r="D79" s="4" t="s">
        <v>94</v>
      </c>
      <c r="E79" s="4"/>
      <c r="F79" s="4"/>
      <c r="G79" s="4"/>
      <c r="H79" s="4"/>
      <c r="I79" s="4"/>
      <c r="J79" s="4"/>
      <c r="K79" s="5">
        <v>0</v>
      </c>
      <c r="L79" s="5">
        <v>56504.2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35182.738700000002</v>
      </c>
      <c r="AE79" s="6">
        <v>0</v>
      </c>
      <c r="AF79" s="6">
        <v>0</v>
      </c>
      <c r="AG79" s="6">
        <v>35182.738700000002</v>
      </c>
      <c r="AH79" s="6">
        <v>-35182.738700000002</v>
      </c>
      <c r="AI79" s="6">
        <v>0</v>
      </c>
      <c r="AJ79" s="7">
        <f t="shared" si="1"/>
        <v>62.265705381192902</v>
      </c>
    </row>
    <row r="80" spans="1:36" ht="25.5" outlineLevel="1">
      <c r="A80" s="3" t="s">
        <v>349</v>
      </c>
      <c r="B80" s="4" t="s">
        <v>165</v>
      </c>
      <c r="C80" s="4" t="s">
        <v>94</v>
      </c>
      <c r="D80" s="4" t="s">
        <v>94</v>
      </c>
      <c r="E80" s="4"/>
      <c r="F80" s="4"/>
      <c r="G80" s="4"/>
      <c r="H80" s="4"/>
      <c r="I80" s="4"/>
      <c r="J80" s="4"/>
      <c r="K80" s="5">
        <v>0</v>
      </c>
      <c r="L80" s="5">
        <v>55821.2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34942.189899999998</v>
      </c>
      <c r="AE80" s="6">
        <v>0</v>
      </c>
      <c r="AF80" s="6">
        <v>0</v>
      </c>
      <c r="AG80" s="6">
        <v>34942.189899999998</v>
      </c>
      <c r="AH80" s="6">
        <v>-34942.189899999998</v>
      </c>
      <c r="AI80" s="6">
        <v>0</v>
      </c>
      <c r="AJ80" s="7">
        <f t="shared" si="1"/>
        <v>62.596629775067534</v>
      </c>
    </row>
    <row r="81" spans="1:36" outlineLevel="4">
      <c r="A81" s="3" t="s">
        <v>355</v>
      </c>
      <c r="B81" s="4" t="s">
        <v>166</v>
      </c>
      <c r="C81" s="4" t="s">
        <v>94</v>
      </c>
      <c r="D81" s="4" t="s">
        <v>94</v>
      </c>
      <c r="E81" s="4"/>
      <c r="F81" s="4"/>
      <c r="G81" s="4"/>
      <c r="H81" s="4"/>
      <c r="I81" s="4"/>
      <c r="J81" s="4"/>
      <c r="K81" s="5">
        <v>0</v>
      </c>
      <c r="L81" s="5">
        <v>27102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17206.3976</v>
      </c>
      <c r="AE81" s="6">
        <v>0</v>
      </c>
      <c r="AF81" s="6">
        <v>0</v>
      </c>
      <c r="AG81" s="6">
        <v>17206.3976</v>
      </c>
      <c r="AH81" s="6">
        <v>-17206.3976</v>
      </c>
      <c r="AI81" s="6">
        <v>0</v>
      </c>
      <c r="AJ81" s="7">
        <f t="shared" si="1"/>
        <v>63.487556637886499</v>
      </c>
    </row>
    <row r="82" spans="1:36" ht="25.5" outlineLevel="5">
      <c r="A82" s="3" t="s">
        <v>352</v>
      </c>
      <c r="B82" s="4" t="s">
        <v>167</v>
      </c>
      <c r="C82" s="4" t="s">
        <v>94</v>
      </c>
      <c r="D82" s="4" t="s">
        <v>94</v>
      </c>
      <c r="E82" s="4"/>
      <c r="F82" s="4"/>
      <c r="G82" s="4"/>
      <c r="H82" s="4"/>
      <c r="I82" s="4"/>
      <c r="J82" s="4"/>
      <c r="K82" s="5">
        <v>0</v>
      </c>
      <c r="L82" s="5">
        <v>6895.2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6036.6549999999997</v>
      </c>
      <c r="AE82" s="6">
        <v>0</v>
      </c>
      <c r="AF82" s="6">
        <v>0</v>
      </c>
      <c r="AG82" s="6">
        <v>6036.6549999999997</v>
      </c>
      <c r="AH82" s="6">
        <v>-6036.6549999999997</v>
      </c>
      <c r="AI82" s="6">
        <v>0</v>
      </c>
      <c r="AJ82" s="7">
        <f t="shared" si="1"/>
        <v>87.548657036779204</v>
      </c>
    </row>
    <row r="83" spans="1:36" ht="25.5" customHeight="1" outlineLevel="5">
      <c r="A83" s="3" t="s">
        <v>353</v>
      </c>
      <c r="B83" s="4" t="s">
        <v>168</v>
      </c>
      <c r="C83" s="4" t="s">
        <v>94</v>
      </c>
      <c r="D83" s="4" t="s">
        <v>94</v>
      </c>
      <c r="E83" s="4"/>
      <c r="F83" s="4"/>
      <c r="G83" s="4"/>
      <c r="H83" s="4"/>
      <c r="I83" s="4"/>
      <c r="J83" s="4"/>
      <c r="K83" s="5">
        <v>0</v>
      </c>
      <c r="L83" s="5">
        <v>146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7">
        <f t="shared" si="1"/>
        <v>0</v>
      </c>
    </row>
    <row r="84" spans="1:36" outlineLevel="4">
      <c r="A84" s="3" t="s">
        <v>399</v>
      </c>
      <c r="B84" s="4" t="s">
        <v>169</v>
      </c>
      <c r="C84" s="4" t="s">
        <v>94</v>
      </c>
      <c r="D84" s="4" t="s">
        <v>94</v>
      </c>
      <c r="E84" s="4"/>
      <c r="F84" s="4"/>
      <c r="G84" s="4"/>
      <c r="H84" s="4"/>
      <c r="I84" s="4"/>
      <c r="J84" s="4"/>
      <c r="K84" s="5">
        <v>0</v>
      </c>
      <c r="L84" s="5">
        <v>16698.5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8366.0368999999992</v>
      </c>
      <c r="AE84" s="6">
        <v>0</v>
      </c>
      <c r="AF84" s="6">
        <v>0</v>
      </c>
      <c r="AG84" s="6">
        <v>8366.0368999999992</v>
      </c>
      <c r="AH84" s="6">
        <v>-8366.0368999999992</v>
      </c>
      <c r="AI84" s="6">
        <v>0</v>
      </c>
      <c r="AJ84" s="7">
        <f t="shared" si="1"/>
        <v>50.100529388867251</v>
      </c>
    </row>
    <row r="85" spans="1:36" ht="25.5" outlineLevel="5">
      <c r="A85" s="3" t="s">
        <v>352</v>
      </c>
      <c r="B85" s="4" t="s">
        <v>170</v>
      </c>
      <c r="C85" s="4" t="s">
        <v>94</v>
      </c>
      <c r="D85" s="4" t="s">
        <v>94</v>
      </c>
      <c r="E85" s="4"/>
      <c r="F85" s="4"/>
      <c r="G85" s="4"/>
      <c r="H85" s="4"/>
      <c r="I85" s="4"/>
      <c r="J85" s="4"/>
      <c r="K85" s="5">
        <v>0</v>
      </c>
      <c r="L85" s="5">
        <v>4979.5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3333.1003999999998</v>
      </c>
      <c r="AE85" s="6">
        <v>0</v>
      </c>
      <c r="AF85" s="6">
        <v>0</v>
      </c>
      <c r="AG85" s="6">
        <v>3333.1003999999998</v>
      </c>
      <c r="AH85" s="6">
        <v>-3333.1003999999998</v>
      </c>
      <c r="AI85" s="6">
        <v>0</v>
      </c>
      <c r="AJ85" s="7">
        <f t="shared" si="1"/>
        <v>66.936447434481366</v>
      </c>
    </row>
    <row r="86" spans="1:36" outlineLevel="5">
      <c r="A86" s="3" t="s">
        <v>356</v>
      </c>
      <c r="B86" s="4" t="s">
        <v>171</v>
      </c>
      <c r="C86" s="4" t="s">
        <v>94</v>
      </c>
      <c r="D86" s="4" t="s">
        <v>94</v>
      </c>
      <c r="E86" s="4"/>
      <c r="F86" s="4"/>
      <c r="G86" s="4"/>
      <c r="H86" s="4"/>
      <c r="I86" s="4"/>
      <c r="J86" s="4"/>
      <c r="K86" s="5">
        <v>0</v>
      </c>
      <c r="L86" s="5">
        <v>120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27.581</v>
      </c>
      <c r="AE86" s="6">
        <v>0</v>
      </c>
      <c r="AF86" s="6">
        <v>0</v>
      </c>
      <c r="AG86" s="6">
        <v>27.581</v>
      </c>
      <c r="AH86" s="6">
        <v>-27.581</v>
      </c>
      <c r="AI86" s="6">
        <v>0</v>
      </c>
      <c r="AJ86" s="7">
        <f t="shared" si="1"/>
        <v>22.984166666666667</v>
      </c>
    </row>
    <row r="87" spans="1:36" ht="27.75" customHeight="1" outlineLevel="3">
      <c r="A87" s="3" t="s">
        <v>33</v>
      </c>
      <c r="B87" s="4" t="s">
        <v>172</v>
      </c>
      <c r="C87" s="4" t="s">
        <v>94</v>
      </c>
      <c r="D87" s="4" t="s">
        <v>94</v>
      </c>
      <c r="E87" s="4"/>
      <c r="F87" s="4"/>
      <c r="G87" s="4"/>
      <c r="H87" s="4"/>
      <c r="I87" s="4"/>
      <c r="J87" s="4"/>
      <c r="K87" s="5">
        <v>0</v>
      </c>
      <c r="L87" s="5">
        <v>120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27.581</v>
      </c>
      <c r="AE87" s="6">
        <v>0</v>
      </c>
      <c r="AF87" s="6">
        <v>0</v>
      </c>
      <c r="AG87" s="6">
        <v>27.581</v>
      </c>
      <c r="AH87" s="6">
        <v>-27.581</v>
      </c>
      <c r="AI87" s="6">
        <v>0</v>
      </c>
      <c r="AJ87" s="7">
        <f t="shared" si="1"/>
        <v>22.984166666666667</v>
      </c>
    </row>
    <row r="88" spans="1:36" outlineLevel="4">
      <c r="A88" s="3" t="s">
        <v>400</v>
      </c>
      <c r="B88" s="4" t="s">
        <v>173</v>
      </c>
      <c r="C88" s="4" t="s">
        <v>94</v>
      </c>
      <c r="D88" s="4" t="s">
        <v>94</v>
      </c>
      <c r="E88" s="4"/>
      <c r="F88" s="4"/>
      <c r="G88" s="4"/>
      <c r="H88" s="4"/>
      <c r="I88" s="4"/>
      <c r="J88" s="4"/>
      <c r="K88" s="5">
        <v>0</v>
      </c>
      <c r="L88" s="5">
        <v>563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212.96780000000001</v>
      </c>
      <c r="AE88" s="6">
        <v>0</v>
      </c>
      <c r="AF88" s="6">
        <v>0</v>
      </c>
      <c r="AG88" s="6">
        <v>212.96780000000001</v>
      </c>
      <c r="AH88" s="6">
        <v>-212.96780000000001</v>
      </c>
      <c r="AI88" s="6">
        <v>0</v>
      </c>
      <c r="AJ88" s="7">
        <f t="shared" si="1"/>
        <v>37.827317939609237</v>
      </c>
    </row>
    <row r="89" spans="1:36" ht="25.5" outlineLevel="3">
      <c r="A89" s="3" t="s">
        <v>401</v>
      </c>
      <c r="B89" s="4" t="s">
        <v>174</v>
      </c>
      <c r="C89" s="4" t="s">
        <v>94</v>
      </c>
      <c r="D89" s="4" t="s">
        <v>94</v>
      </c>
      <c r="E89" s="4"/>
      <c r="F89" s="4"/>
      <c r="G89" s="4"/>
      <c r="H89" s="4"/>
      <c r="I89" s="4"/>
      <c r="J89" s="4"/>
      <c r="K89" s="5">
        <v>0</v>
      </c>
      <c r="L89" s="5">
        <v>563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212.96780000000001</v>
      </c>
      <c r="AE89" s="6">
        <v>0</v>
      </c>
      <c r="AF89" s="6">
        <v>0</v>
      </c>
      <c r="AG89" s="6">
        <v>212.96780000000001</v>
      </c>
      <c r="AH89" s="6">
        <v>-212.96780000000001</v>
      </c>
      <c r="AI89" s="6">
        <v>0</v>
      </c>
      <c r="AJ89" s="7">
        <f t="shared" si="1"/>
        <v>37.827317939609237</v>
      </c>
    </row>
    <row r="90" spans="1:36" outlineLevel="4">
      <c r="A90" s="3" t="s">
        <v>378</v>
      </c>
      <c r="B90" s="4" t="s">
        <v>175</v>
      </c>
      <c r="C90" s="4" t="s">
        <v>94</v>
      </c>
      <c r="D90" s="4" t="s">
        <v>94</v>
      </c>
      <c r="E90" s="4"/>
      <c r="F90" s="4"/>
      <c r="G90" s="4"/>
      <c r="H90" s="4"/>
      <c r="I90" s="4"/>
      <c r="J90" s="4"/>
      <c r="K90" s="5">
        <v>0</v>
      </c>
      <c r="L90" s="5">
        <v>10086.69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5402.9691999999995</v>
      </c>
      <c r="AE90" s="6">
        <v>0</v>
      </c>
      <c r="AF90" s="6">
        <v>0</v>
      </c>
      <c r="AG90" s="6">
        <v>5402.9691999999995</v>
      </c>
      <c r="AH90" s="6">
        <v>-5402.9691999999995</v>
      </c>
      <c r="AI90" s="6">
        <v>0</v>
      </c>
      <c r="AJ90" s="7">
        <f t="shared" si="1"/>
        <v>53.565334118526486</v>
      </c>
    </row>
    <row r="91" spans="1:36" ht="25.5" outlineLevel="1">
      <c r="A91" s="3" t="s">
        <v>379</v>
      </c>
      <c r="B91" s="4" t="s">
        <v>176</v>
      </c>
      <c r="C91" s="4" t="s">
        <v>94</v>
      </c>
      <c r="D91" s="4" t="s">
        <v>94</v>
      </c>
      <c r="E91" s="4"/>
      <c r="F91" s="4"/>
      <c r="G91" s="4"/>
      <c r="H91" s="4"/>
      <c r="I91" s="4"/>
      <c r="J91" s="4"/>
      <c r="K91" s="5">
        <v>0</v>
      </c>
      <c r="L91" s="5">
        <v>1145.99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665.55100000000004</v>
      </c>
      <c r="AE91" s="6">
        <v>0</v>
      </c>
      <c r="AF91" s="6">
        <v>0</v>
      </c>
      <c r="AG91" s="6">
        <v>665.55100000000004</v>
      </c>
      <c r="AH91" s="6">
        <v>-665.55100000000004</v>
      </c>
      <c r="AI91" s="6">
        <v>0</v>
      </c>
      <c r="AJ91" s="7">
        <f t="shared" si="1"/>
        <v>58.076510266232695</v>
      </c>
    </row>
    <row r="92" spans="1:36" outlineLevel="4">
      <c r="A92" s="3" t="s">
        <v>380</v>
      </c>
      <c r="B92" s="4" t="s">
        <v>177</v>
      </c>
      <c r="C92" s="4" t="s">
        <v>94</v>
      </c>
      <c r="D92" s="4" t="s">
        <v>94</v>
      </c>
      <c r="E92" s="4"/>
      <c r="F92" s="4"/>
      <c r="G92" s="4"/>
      <c r="H92" s="4"/>
      <c r="I92" s="4"/>
      <c r="J92" s="4"/>
      <c r="K92" s="5">
        <v>0</v>
      </c>
      <c r="L92" s="5">
        <v>1118.49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648.55600000000004</v>
      </c>
      <c r="AE92" s="6">
        <v>0</v>
      </c>
      <c r="AF92" s="6">
        <v>0</v>
      </c>
      <c r="AG92" s="6">
        <v>648.55600000000004</v>
      </c>
      <c r="AH92" s="6">
        <v>-648.55600000000004</v>
      </c>
      <c r="AI92" s="6">
        <v>0</v>
      </c>
      <c r="AJ92" s="7">
        <f t="shared" si="1"/>
        <v>57.984961868233064</v>
      </c>
    </row>
    <row r="93" spans="1:36" ht="25.5" outlineLevel="5">
      <c r="A93" s="3" t="s">
        <v>352</v>
      </c>
      <c r="B93" s="4" t="s">
        <v>178</v>
      </c>
      <c r="C93" s="4" t="s">
        <v>94</v>
      </c>
      <c r="D93" s="4" t="s">
        <v>94</v>
      </c>
      <c r="E93" s="4"/>
      <c r="F93" s="4"/>
      <c r="G93" s="4"/>
      <c r="H93" s="4"/>
      <c r="I93" s="4"/>
      <c r="J93" s="4"/>
      <c r="K93" s="5">
        <v>0</v>
      </c>
      <c r="L93" s="5">
        <v>27.5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16.995000000000001</v>
      </c>
      <c r="AE93" s="6">
        <v>0</v>
      </c>
      <c r="AF93" s="6">
        <v>0</v>
      </c>
      <c r="AG93" s="6">
        <v>16.995000000000001</v>
      </c>
      <c r="AH93" s="6">
        <v>-16.995000000000001</v>
      </c>
      <c r="AI93" s="6">
        <v>0</v>
      </c>
      <c r="AJ93" s="7">
        <f t="shared" si="1"/>
        <v>61.8</v>
      </c>
    </row>
    <row r="94" spans="1:36" ht="25.5" outlineLevel="5">
      <c r="A94" s="3" t="s">
        <v>349</v>
      </c>
      <c r="B94" s="4" t="s">
        <v>179</v>
      </c>
      <c r="C94" s="4" t="s">
        <v>94</v>
      </c>
      <c r="D94" s="4" t="s">
        <v>94</v>
      </c>
      <c r="E94" s="4"/>
      <c r="F94" s="4"/>
      <c r="G94" s="4"/>
      <c r="H94" s="4"/>
      <c r="I94" s="4"/>
      <c r="J94" s="4"/>
      <c r="K94" s="5">
        <v>0</v>
      </c>
      <c r="L94" s="5">
        <v>8428.7999999999993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4472.3392000000003</v>
      </c>
      <c r="AE94" s="6">
        <v>0</v>
      </c>
      <c r="AF94" s="6">
        <v>0</v>
      </c>
      <c r="AG94" s="6">
        <v>4472.3392000000003</v>
      </c>
      <c r="AH94" s="6">
        <v>-4472.3392000000003</v>
      </c>
      <c r="AI94" s="6">
        <v>0</v>
      </c>
      <c r="AJ94" s="7">
        <f t="shared" si="1"/>
        <v>53.060212604403958</v>
      </c>
    </row>
    <row r="95" spans="1:36" ht="25.5" outlineLevel="3">
      <c r="A95" s="3" t="s">
        <v>402</v>
      </c>
      <c r="B95" s="4" t="s">
        <v>180</v>
      </c>
      <c r="C95" s="4" t="s">
        <v>94</v>
      </c>
      <c r="D95" s="4" t="s">
        <v>94</v>
      </c>
      <c r="E95" s="4"/>
      <c r="F95" s="4"/>
      <c r="G95" s="4"/>
      <c r="H95" s="4"/>
      <c r="I95" s="4"/>
      <c r="J95" s="4"/>
      <c r="K95" s="5">
        <v>0</v>
      </c>
      <c r="L95" s="5">
        <v>8428.7999999999993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4472.3392000000003</v>
      </c>
      <c r="AE95" s="6">
        <v>0</v>
      </c>
      <c r="AF95" s="6">
        <v>0</v>
      </c>
      <c r="AG95" s="6">
        <v>4472.3392000000003</v>
      </c>
      <c r="AH95" s="6">
        <v>-4472.3392000000003</v>
      </c>
      <c r="AI95" s="6">
        <v>0</v>
      </c>
      <c r="AJ95" s="7">
        <f t="shared" si="1"/>
        <v>53.060212604403958</v>
      </c>
    </row>
    <row r="96" spans="1:36" outlineLevel="4">
      <c r="A96" s="3" t="s">
        <v>356</v>
      </c>
      <c r="B96" s="4" t="s">
        <v>181</v>
      </c>
      <c r="C96" s="4" t="s">
        <v>94</v>
      </c>
      <c r="D96" s="4" t="s">
        <v>94</v>
      </c>
      <c r="E96" s="4"/>
      <c r="F96" s="4"/>
      <c r="G96" s="4"/>
      <c r="H96" s="4"/>
      <c r="I96" s="4"/>
      <c r="J96" s="4"/>
      <c r="K96" s="5">
        <v>0</v>
      </c>
      <c r="L96" s="5">
        <v>505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265.07900000000001</v>
      </c>
      <c r="AE96" s="6">
        <v>0</v>
      </c>
      <c r="AF96" s="6">
        <v>0</v>
      </c>
      <c r="AG96" s="6">
        <v>265.07900000000001</v>
      </c>
      <c r="AH96" s="6">
        <v>-265.07900000000001</v>
      </c>
      <c r="AI96" s="6">
        <v>0</v>
      </c>
      <c r="AJ96" s="7">
        <f t="shared" si="1"/>
        <v>52.490891089108914</v>
      </c>
    </row>
    <row r="97" spans="1:36" outlineLevel="3">
      <c r="A97" s="3" t="s">
        <v>403</v>
      </c>
      <c r="B97" s="4" t="s">
        <v>182</v>
      </c>
      <c r="C97" s="4" t="s">
        <v>94</v>
      </c>
      <c r="D97" s="4" t="s">
        <v>94</v>
      </c>
      <c r="E97" s="4"/>
      <c r="F97" s="4"/>
      <c r="G97" s="4"/>
      <c r="H97" s="4"/>
      <c r="I97" s="4"/>
      <c r="J97" s="4"/>
      <c r="K97" s="5">
        <v>0</v>
      </c>
      <c r="L97" s="5">
        <v>5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4.8</v>
      </c>
      <c r="AE97" s="6">
        <v>0</v>
      </c>
      <c r="AF97" s="6">
        <v>0</v>
      </c>
      <c r="AG97" s="6">
        <v>4.8</v>
      </c>
      <c r="AH97" s="6">
        <v>-4.8</v>
      </c>
      <c r="AI97" s="6">
        <v>0</v>
      </c>
      <c r="AJ97" s="7">
        <f t="shared" si="1"/>
        <v>96</v>
      </c>
    </row>
    <row r="98" spans="1:36" outlineLevel="4">
      <c r="A98" s="3" t="s">
        <v>404</v>
      </c>
      <c r="B98" s="4" t="s">
        <v>183</v>
      </c>
      <c r="C98" s="4" t="s">
        <v>94</v>
      </c>
      <c r="D98" s="4" t="s">
        <v>94</v>
      </c>
      <c r="E98" s="4"/>
      <c r="F98" s="4"/>
      <c r="G98" s="4"/>
      <c r="H98" s="4"/>
      <c r="I98" s="4"/>
      <c r="J98" s="4"/>
      <c r="K98" s="5">
        <v>0</v>
      </c>
      <c r="L98" s="5">
        <v>500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260.279</v>
      </c>
      <c r="AE98" s="6">
        <v>0</v>
      </c>
      <c r="AF98" s="6">
        <v>0</v>
      </c>
      <c r="AG98" s="6">
        <v>260.279</v>
      </c>
      <c r="AH98" s="6">
        <v>-260.279</v>
      </c>
      <c r="AI98" s="6">
        <v>0</v>
      </c>
      <c r="AJ98" s="7">
        <f t="shared" si="1"/>
        <v>52.055799999999998</v>
      </c>
    </row>
    <row r="99" spans="1:36" outlineLevel="4">
      <c r="A99" s="3" t="s">
        <v>405</v>
      </c>
      <c r="B99" s="4" t="s">
        <v>184</v>
      </c>
      <c r="C99" s="4" t="s">
        <v>94</v>
      </c>
      <c r="D99" s="4" t="s">
        <v>94</v>
      </c>
      <c r="E99" s="4"/>
      <c r="F99" s="4"/>
      <c r="G99" s="4"/>
      <c r="H99" s="4"/>
      <c r="I99" s="4"/>
      <c r="J99" s="4"/>
      <c r="K99" s="5">
        <v>0</v>
      </c>
      <c r="L99" s="5">
        <v>6.9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7">
        <f t="shared" si="1"/>
        <v>0</v>
      </c>
    </row>
    <row r="100" spans="1:36" ht="17.25" customHeight="1" outlineLevel="3">
      <c r="A100" s="3" t="s">
        <v>406</v>
      </c>
      <c r="B100" s="4" t="s">
        <v>185</v>
      </c>
      <c r="C100" s="4" t="s">
        <v>94</v>
      </c>
      <c r="D100" s="4" t="s">
        <v>94</v>
      </c>
      <c r="E100" s="4"/>
      <c r="F100" s="4"/>
      <c r="G100" s="4"/>
      <c r="H100" s="4"/>
      <c r="I100" s="4"/>
      <c r="J100" s="4"/>
      <c r="K100" s="5">
        <v>0</v>
      </c>
      <c r="L100" s="5">
        <v>6.9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7">
        <f t="shared" si="1"/>
        <v>0</v>
      </c>
    </row>
    <row r="101" spans="1:36" ht="38.25" outlineLevel="4">
      <c r="A101" s="9" t="s">
        <v>407</v>
      </c>
      <c r="B101" s="10" t="s">
        <v>186</v>
      </c>
      <c r="C101" s="10" t="s">
        <v>94</v>
      </c>
      <c r="D101" s="10" t="s">
        <v>94</v>
      </c>
      <c r="E101" s="10"/>
      <c r="F101" s="10"/>
      <c r="G101" s="10"/>
      <c r="H101" s="10"/>
      <c r="I101" s="10"/>
      <c r="J101" s="10"/>
      <c r="K101" s="6">
        <v>0</v>
      </c>
      <c r="L101" s="6">
        <v>14019.1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4750.5087000000003</v>
      </c>
      <c r="AE101" s="6">
        <v>0</v>
      </c>
      <c r="AF101" s="6">
        <v>0</v>
      </c>
      <c r="AG101" s="6">
        <v>4750.5087000000003</v>
      </c>
      <c r="AH101" s="6">
        <v>-4750.5087000000003</v>
      </c>
      <c r="AI101" s="6">
        <v>0</v>
      </c>
      <c r="AJ101" s="11">
        <f t="shared" si="1"/>
        <v>33.88597484859941</v>
      </c>
    </row>
    <row r="102" spans="1:36" ht="25.5">
      <c r="A102" s="3" t="s">
        <v>349</v>
      </c>
      <c r="B102" s="4" t="s">
        <v>187</v>
      </c>
      <c r="C102" s="4" t="s">
        <v>94</v>
      </c>
      <c r="D102" s="4" t="s">
        <v>94</v>
      </c>
      <c r="E102" s="4"/>
      <c r="F102" s="4"/>
      <c r="G102" s="4"/>
      <c r="H102" s="4"/>
      <c r="I102" s="4"/>
      <c r="J102" s="4"/>
      <c r="K102" s="5">
        <v>0</v>
      </c>
      <c r="L102" s="5">
        <v>9919.9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4676.2066999999997</v>
      </c>
      <c r="AE102" s="6">
        <v>0</v>
      </c>
      <c r="AF102" s="6">
        <v>0</v>
      </c>
      <c r="AG102" s="6">
        <v>4676.2066999999997</v>
      </c>
      <c r="AH102" s="6">
        <v>-4676.2066999999997</v>
      </c>
      <c r="AI102" s="6">
        <v>0</v>
      </c>
      <c r="AJ102" s="7">
        <f t="shared" si="1"/>
        <v>47.139655641689934</v>
      </c>
    </row>
    <row r="103" spans="1:36" ht="25.5" outlineLevel="3">
      <c r="A103" s="3" t="s">
        <v>408</v>
      </c>
      <c r="B103" s="4" t="s">
        <v>188</v>
      </c>
      <c r="C103" s="4" t="s">
        <v>94</v>
      </c>
      <c r="D103" s="4" t="s">
        <v>94</v>
      </c>
      <c r="E103" s="4"/>
      <c r="F103" s="4"/>
      <c r="G103" s="4"/>
      <c r="H103" s="4"/>
      <c r="I103" s="4"/>
      <c r="J103" s="4"/>
      <c r="K103" s="5">
        <v>0</v>
      </c>
      <c r="L103" s="5">
        <v>9919.9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4676.2066999999997</v>
      </c>
      <c r="AE103" s="6">
        <v>0</v>
      </c>
      <c r="AF103" s="6">
        <v>0</v>
      </c>
      <c r="AG103" s="6">
        <v>4676.2066999999997</v>
      </c>
      <c r="AH103" s="6">
        <v>-4676.2066999999997</v>
      </c>
      <c r="AI103" s="6">
        <v>0</v>
      </c>
      <c r="AJ103" s="7">
        <f t="shared" si="1"/>
        <v>47.139655641689934</v>
      </c>
    </row>
    <row r="104" spans="1:36" outlineLevel="4">
      <c r="A104" s="3" t="s">
        <v>356</v>
      </c>
      <c r="B104" s="4" t="s">
        <v>189</v>
      </c>
      <c r="C104" s="4" t="s">
        <v>94</v>
      </c>
      <c r="D104" s="4" t="s">
        <v>94</v>
      </c>
      <c r="E104" s="4"/>
      <c r="F104" s="4"/>
      <c r="G104" s="4"/>
      <c r="H104" s="4"/>
      <c r="I104" s="4"/>
      <c r="J104" s="4"/>
      <c r="K104" s="5">
        <v>0</v>
      </c>
      <c r="L104" s="5">
        <v>399.2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74.302000000000007</v>
      </c>
      <c r="AE104" s="6">
        <v>0</v>
      </c>
      <c r="AF104" s="6">
        <v>0</v>
      </c>
      <c r="AG104" s="6">
        <v>74.302000000000007</v>
      </c>
      <c r="AH104" s="6">
        <v>-74.302000000000007</v>
      </c>
      <c r="AI104" s="6">
        <v>0</v>
      </c>
      <c r="AJ104" s="7">
        <f t="shared" si="1"/>
        <v>18.612725450901806</v>
      </c>
    </row>
    <row r="105" spans="1:36" ht="17.25" customHeight="1" outlineLevel="3">
      <c r="A105" s="3" t="s">
        <v>409</v>
      </c>
      <c r="B105" s="4" t="s">
        <v>190</v>
      </c>
      <c r="C105" s="4" t="s">
        <v>94</v>
      </c>
      <c r="D105" s="4" t="s">
        <v>94</v>
      </c>
      <c r="E105" s="4"/>
      <c r="F105" s="4"/>
      <c r="G105" s="4"/>
      <c r="H105" s="4"/>
      <c r="I105" s="4"/>
      <c r="J105" s="4"/>
      <c r="K105" s="5">
        <v>0</v>
      </c>
      <c r="L105" s="5">
        <v>334.2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74.302000000000007</v>
      </c>
      <c r="AE105" s="6">
        <v>0</v>
      </c>
      <c r="AF105" s="6">
        <v>0</v>
      </c>
      <c r="AG105" s="6">
        <v>74.302000000000007</v>
      </c>
      <c r="AH105" s="6">
        <v>-74.302000000000007</v>
      </c>
      <c r="AI105" s="6">
        <v>0</v>
      </c>
      <c r="AJ105" s="7">
        <f t="shared" si="1"/>
        <v>22.232794733692401</v>
      </c>
    </row>
    <row r="106" spans="1:36" ht="26.25" customHeight="1" outlineLevel="4">
      <c r="A106" s="3" t="s">
        <v>33</v>
      </c>
      <c r="B106" s="4" t="s">
        <v>191</v>
      </c>
      <c r="C106" s="4" t="s">
        <v>94</v>
      </c>
      <c r="D106" s="4" t="s">
        <v>94</v>
      </c>
      <c r="E106" s="4"/>
      <c r="F106" s="4"/>
      <c r="G106" s="4"/>
      <c r="H106" s="4"/>
      <c r="I106" s="4"/>
      <c r="J106" s="4"/>
      <c r="K106" s="5">
        <v>0</v>
      </c>
      <c r="L106" s="5">
        <v>65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7">
        <f t="shared" si="1"/>
        <v>0</v>
      </c>
    </row>
    <row r="107" spans="1:36" ht="54" customHeight="1" outlineLevel="4">
      <c r="A107" s="3" t="s">
        <v>410</v>
      </c>
      <c r="B107" s="4" t="s">
        <v>192</v>
      </c>
      <c r="C107" s="4" t="s">
        <v>94</v>
      </c>
      <c r="D107" s="4" t="s">
        <v>94</v>
      </c>
      <c r="E107" s="4"/>
      <c r="F107" s="4"/>
      <c r="G107" s="4"/>
      <c r="H107" s="4"/>
      <c r="I107" s="4"/>
      <c r="J107" s="4"/>
      <c r="K107" s="5">
        <v>0</v>
      </c>
      <c r="L107" s="5">
        <v>3700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7">
        <f t="shared" si="1"/>
        <v>0</v>
      </c>
    </row>
    <row r="108" spans="1:36" ht="51" outlineLevel="3">
      <c r="A108" s="9" t="s">
        <v>411</v>
      </c>
      <c r="B108" s="10" t="s">
        <v>193</v>
      </c>
      <c r="C108" s="10" t="s">
        <v>94</v>
      </c>
      <c r="D108" s="10" t="s">
        <v>94</v>
      </c>
      <c r="E108" s="10"/>
      <c r="F108" s="10"/>
      <c r="G108" s="10"/>
      <c r="H108" s="10"/>
      <c r="I108" s="10"/>
      <c r="J108" s="10"/>
      <c r="K108" s="6">
        <v>0</v>
      </c>
      <c r="L108" s="6">
        <v>8230.5789999999997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165</v>
      </c>
      <c r="AE108" s="6">
        <v>0</v>
      </c>
      <c r="AF108" s="6">
        <v>0</v>
      </c>
      <c r="AG108" s="6">
        <v>165</v>
      </c>
      <c r="AH108" s="6">
        <v>-165</v>
      </c>
      <c r="AI108" s="6">
        <v>0</v>
      </c>
      <c r="AJ108" s="11">
        <f t="shared" si="1"/>
        <v>2.0047192305668897</v>
      </c>
    </row>
    <row r="109" spans="1:36" ht="28.5" customHeight="1">
      <c r="A109" s="3" t="s">
        <v>412</v>
      </c>
      <c r="B109" s="4" t="s">
        <v>194</v>
      </c>
      <c r="C109" s="4" t="s">
        <v>94</v>
      </c>
      <c r="D109" s="4" t="s">
        <v>94</v>
      </c>
      <c r="E109" s="4"/>
      <c r="F109" s="4"/>
      <c r="G109" s="4"/>
      <c r="H109" s="4"/>
      <c r="I109" s="4"/>
      <c r="J109" s="4"/>
      <c r="K109" s="5">
        <v>0</v>
      </c>
      <c r="L109" s="5">
        <v>7833.5789999999997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7">
        <f t="shared" si="1"/>
        <v>0</v>
      </c>
    </row>
    <row r="110" spans="1:36" ht="41.25" customHeight="1" outlineLevel="1">
      <c r="A110" s="3" t="s">
        <v>358</v>
      </c>
      <c r="B110" s="4" t="s">
        <v>195</v>
      </c>
      <c r="C110" s="4" t="s">
        <v>94</v>
      </c>
      <c r="D110" s="4" t="s">
        <v>94</v>
      </c>
      <c r="E110" s="4"/>
      <c r="F110" s="4"/>
      <c r="G110" s="4"/>
      <c r="H110" s="4"/>
      <c r="I110" s="4"/>
      <c r="J110" s="4"/>
      <c r="K110" s="5">
        <v>0</v>
      </c>
      <c r="L110" s="5">
        <v>5224.2790000000005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7">
        <f t="shared" si="1"/>
        <v>0</v>
      </c>
    </row>
    <row r="111" spans="1:36" ht="38.25" outlineLevel="3">
      <c r="A111" s="3" t="s">
        <v>413</v>
      </c>
      <c r="B111" s="4" t="s">
        <v>196</v>
      </c>
      <c r="C111" s="4" t="s">
        <v>94</v>
      </c>
      <c r="D111" s="4" t="s">
        <v>94</v>
      </c>
      <c r="E111" s="4"/>
      <c r="F111" s="4"/>
      <c r="G111" s="4"/>
      <c r="H111" s="4"/>
      <c r="I111" s="4"/>
      <c r="J111" s="4"/>
      <c r="K111" s="5">
        <v>0</v>
      </c>
      <c r="L111" s="5">
        <v>5224.2790000000005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7">
        <f t="shared" si="1"/>
        <v>0</v>
      </c>
    </row>
    <row r="112" spans="1:36" ht="16.5" customHeight="1" outlineLevel="4">
      <c r="A112" s="3" t="s">
        <v>414</v>
      </c>
      <c r="B112" s="4" t="s">
        <v>197</v>
      </c>
      <c r="C112" s="4" t="s">
        <v>94</v>
      </c>
      <c r="D112" s="4" t="s">
        <v>94</v>
      </c>
      <c r="E112" s="4"/>
      <c r="F112" s="4"/>
      <c r="G112" s="4"/>
      <c r="H112" s="4"/>
      <c r="I112" s="4"/>
      <c r="J112" s="4"/>
      <c r="K112" s="5">
        <v>0</v>
      </c>
      <c r="L112" s="5">
        <v>1000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7">
        <f t="shared" si="1"/>
        <v>0</v>
      </c>
    </row>
    <row r="113" spans="1:36" ht="25.5" outlineLevel="5">
      <c r="A113" s="3" t="s">
        <v>415</v>
      </c>
      <c r="B113" s="4" t="s">
        <v>198</v>
      </c>
      <c r="C113" s="4" t="s">
        <v>94</v>
      </c>
      <c r="D113" s="4" t="s">
        <v>94</v>
      </c>
      <c r="E113" s="4"/>
      <c r="F113" s="4"/>
      <c r="G113" s="4"/>
      <c r="H113" s="4"/>
      <c r="I113" s="4"/>
      <c r="J113" s="4"/>
      <c r="K113" s="5">
        <v>0</v>
      </c>
      <c r="L113" s="5">
        <v>1224.279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7">
        <f t="shared" si="1"/>
        <v>0</v>
      </c>
    </row>
    <row r="114" spans="1:36" ht="17.25" customHeight="1" outlineLevel="5">
      <c r="A114" s="3" t="s">
        <v>416</v>
      </c>
      <c r="B114" s="4" t="s">
        <v>199</v>
      </c>
      <c r="C114" s="4" t="s">
        <v>94</v>
      </c>
      <c r="D114" s="4" t="s">
        <v>94</v>
      </c>
      <c r="E114" s="4"/>
      <c r="F114" s="4"/>
      <c r="G114" s="4"/>
      <c r="H114" s="4"/>
      <c r="I114" s="4"/>
      <c r="J114" s="4"/>
      <c r="K114" s="5">
        <v>0</v>
      </c>
      <c r="L114" s="5">
        <v>1000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7">
        <f t="shared" si="1"/>
        <v>0</v>
      </c>
    </row>
    <row r="115" spans="1:36" ht="25.5" outlineLevel="5">
      <c r="A115" s="3" t="s">
        <v>417</v>
      </c>
      <c r="B115" s="4" t="s">
        <v>200</v>
      </c>
      <c r="C115" s="4" t="s">
        <v>94</v>
      </c>
      <c r="D115" s="4" t="s">
        <v>94</v>
      </c>
      <c r="E115" s="4"/>
      <c r="F115" s="4"/>
      <c r="G115" s="4"/>
      <c r="H115" s="4"/>
      <c r="I115" s="4"/>
      <c r="J115" s="4"/>
      <c r="K115" s="5">
        <v>0</v>
      </c>
      <c r="L115" s="5">
        <v>1000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7">
        <f t="shared" si="1"/>
        <v>0</v>
      </c>
    </row>
    <row r="116" spans="1:36" ht="25.5" outlineLevel="5">
      <c r="A116" s="3" t="s">
        <v>418</v>
      </c>
      <c r="B116" s="4" t="s">
        <v>201</v>
      </c>
      <c r="C116" s="4" t="s">
        <v>94</v>
      </c>
      <c r="D116" s="4" t="s">
        <v>94</v>
      </c>
      <c r="E116" s="4"/>
      <c r="F116" s="4"/>
      <c r="G116" s="4"/>
      <c r="H116" s="4"/>
      <c r="I116" s="4"/>
      <c r="J116" s="4"/>
      <c r="K116" s="5">
        <v>0</v>
      </c>
      <c r="L116" s="5">
        <v>1000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7">
        <f t="shared" si="1"/>
        <v>0</v>
      </c>
    </row>
    <row r="117" spans="1:36" ht="38.25" outlineLevel="5">
      <c r="A117" s="3" t="s">
        <v>419</v>
      </c>
      <c r="B117" s="4" t="s">
        <v>202</v>
      </c>
      <c r="C117" s="4" t="s">
        <v>94</v>
      </c>
      <c r="D117" s="4" t="s">
        <v>94</v>
      </c>
      <c r="E117" s="4"/>
      <c r="F117" s="4"/>
      <c r="G117" s="4"/>
      <c r="H117" s="4"/>
      <c r="I117" s="4"/>
      <c r="J117" s="4"/>
      <c r="K117" s="5">
        <v>0</v>
      </c>
      <c r="L117" s="5">
        <v>1693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7">
        <f t="shared" si="1"/>
        <v>0</v>
      </c>
    </row>
    <row r="118" spans="1:36" ht="15.75" customHeight="1" outlineLevel="3">
      <c r="A118" s="3" t="s">
        <v>414</v>
      </c>
      <c r="B118" s="4" t="s">
        <v>203</v>
      </c>
      <c r="C118" s="4" t="s">
        <v>94</v>
      </c>
      <c r="D118" s="4" t="s">
        <v>94</v>
      </c>
      <c r="E118" s="4"/>
      <c r="F118" s="4"/>
      <c r="G118" s="4"/>
      <c r="H118" s="4"/>
      <c r="I118" s="4"/>
      <c r="J118" s="4"/>
      <c r="K118" s="5">
        <v>0</v>
      </c>
      <c r="L118" s="5">
        <v>419.46100000000001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7">
        <f t="shared" si="1"/>
        <v>0</v>
      </c>
    </row>
    <row r="119" spans="1:36" ht="25.5" outlineLevel="5">
      <c r="A119" s="3" t="s">
        <v>415</v>
      </c>
      <c r="B119" s="4" t="s">
        <v>204</v>
      </c>
      <c r="C119" s="4" t="s">
        <v>94</v>
      </c>
      <c r="D119" s="4" t="s">
        <v>94</v>
      </c>
      <c r="E119" s="4"/>
      <c r="F119" s="4"/>
      <c r="G119" s="4"/>
      <c r="H119" s="4"/>
      <c r="I119" s="4"/>
      <c r="J119" s="4"/>
      <c r="K119" s="5">
        <v>0</v>
      </c>
      <c r="L119" s="5">
        <v>335.221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7">
        <f t="shared" si="1"/>
        <v>0</v>
      </c>
    </row>
    <row r="120" spans="1:36" ht="15" customHeight="1" outlineLevel="5">
      <c r="A120" s="3" t="s">
        <v>416</v>
      </c>
      <c r="B120" s="4" t="s">
        <v>205</v>
      </c>
      <c r="C120" s="4" t="s">
        <v>94</v>
      </c>
      <c r="D120" s="4" t="s">
        <v>94</v>
      </c>
      <c r="E120" s="4"/>
      <c r="F120" s="4"/>
      <c r="G120" s="4"/>
      <c r="H120" s="4"/>
      <c r="I120" s="4"/>
      <c r="J120" s="4"/>
      <c r="K120" s="5">
        <v>0</v>
      </c>
      <c r="L120" s="5">
        <v>269.60599999999999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7">
        <f t="shared" ref="AJ120:AJ180" si="2">AD120/L120*100</f>
        <v>0</v>
      </c>
    </row>
    <row r="121" spans="1:36" ht="25.5" outlineLevel="5">
      <c r="A121" s="3" t="s">
        <v>417</v>
      </c>
      <c r="B121" s="4" t="s">
        <v>206</v>
      </c>
      <c r="C121" s="4" t="s">
        <v>94</v>
      </c>
      <c r="D121" s="4" t="s">
        <v>94</v>
      </c>
      <c r="E121" s="4"/>
      <c r="F121" s="4"/>
      <c r="G121" s="4"/>
      <c r="H121" s="4"/>
      <c r="I121" s="4"/>
      <c r="J121" s="4"/>
      <c r="K121" s="5">
        <v>0</v>
      </c>
      <c r="L121" s="5">
        <v>361.07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7">
        <f t="shared" si="2"/>
        <v>0</v>
      </c>
    </row>
    <row r="122" spans="1:36" ht="25.5" outlineLevel="5">
      <c r="A122" s="3" t="s">
        <v>418</v>
      </c>
      <c r="B122" s="4" t="s">
        <v>207</v>
      </c>
      <c r="C122" s="4" t="s">
        <v>94</v>
      </c>
      <c r="D122" s="4" t="s">
        <v>94</v>
      </c>
      <c r="E122" s="4"/>
      <c r="F122" s="4"/>
      <c r="G122" s="4"/>
      <c r="H122" s="4"/>
      <c r="I122" s="4"/>
      <c r="J122" s="4"/>
      <c r="K122" s="5">
        <v>0</v>
      </c>
      <c r="L122" s="5">
        <v>307.642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7">
        <f t="shared" si="2"/>
        <v>0</v>
      </c>
    </row>
    <row r="123" spans="1:36" ht="25.5" outlineLevel="3">
      <c r="A123" s="3" t="s">
        <v>420</v>
      </c>
      <c r="B123" s="4" t="s">
        <v>208</v>
      </c>
      <c r="C123" s="4" t="s">
        <v>94</v>
      </c>
      <c r="D123" s="4" t="s">
        <v>94</v>
      </c>
      <c r="E123" s="4"/>
      <c r="F123" s="4"/>
      <c r="G123" s="4"/>
      <c r="H123" s="4"/>
      <c r="I123" s="4"/>
      <c r="J123" s="4"/>
      <c r="K123" s="5">
        <v>0</v>
      </c>
      <c r="L123" s="5">
        <v>916.3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7">
        <f t="shared" si="2"/>
        <v>0</v>
      </c>
    </row>
    <row r="124" spans="1:36" ht="17.25" customHeight="1" outlineLevel="4">
      <c r="A124" s="3" t="s">
        <v>414</v>
      </c>
      <c r="B124" s="4" t="s">
        <v>209</v>
      </c>
      <c r="C124" s="4" t="s">
        <v>94</v>
      </c>
      <c r="D124" s="4" t="s">
        <v>94</v>
      </c>
      <c r="E124" s="4"/>
      <c r="F124" s="4"/>
      <c r="G124" s="4"/>
      <c r="H124" s="4"/>
      <c r="I124" s="4"/>
      <c r="J124" s="4"/>
      <c r="K124" s="5">
        <v>0</v>
      </c>
      <c r="L124" s="5">
        <v>327.3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7">
        <f t="shared" si="2"/>
        <v>0</v>
      </c>
    </row>
    <row r="125" spans="1:36" ht="25.5" outlineLevel="5">
      <c r="A125" s="3" t="s">
        <v>415</v>
      </c>
      <c r="B125" s="4" t="s">
        <v>210</v>
      </c>
      <c r="C125" s="4" t="s">
        <v>94</v>
      </c>
      <c r="D125" s="4" t="s">
        <v>94</v>
      </c>
      <c r="E125" s="4"/>
      <c r="F125" s="4"/>
      <c r="G125" s="4"/>
      <c r="H125" s="4"/>
      <c r="I125" s="4"/>
      <c r="J125" s="4"/>
      <c r="K125" s="5">
        <v>0</v>
      </c>
      <c r="L125" s="5">
        <v>149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6">
        <v>0</v>
      </c>
      <c r="AF125" s="6">
        <v>0</v>
      </c>
      <c r="AG125" s="6">
        <v>0</v>
      </c>
      <c r="AH125" s="6">
        <v>0</v>
      </c>
      <c r="AI125" s="6">
        <v>0</v>
      </c>
      <c r="AJ125" s="7">
        <f t="shared" si="2"/>
        <v>0</v>
      </c>
    </row>
    <row r="126" spans="1:36" ht="15" customHeight="1" outlineLevel="5">
      <c r="A126" s="3" t="s">
        <v>416</v>
      </c>
      <c r="B126" s="4" t="s">
        <v>211</v>
      </c>
      <c r="C126" s="4" t="s">
        <v>94</v>
      </c>
      <c r="D126" s="4" t="s">
        <v>94</v>
      </c>
      <c r="E126" s="4"/>
      <c r="F126" s="4"/>
      <c r="G126" s="4"/>
      <c r="H126" s="4"/>
      <c r="I126" s="4"/>
      <c r="J126" s="4"/>
      <c r="K126" s="5">
        <v>0</v>
      </c>
      <c r="L126" s="5">
        <v>142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7">
        <f t="shared" si="2"/>
        <v>0</v>
      </c>
    </row>
    <row r="127" spans="1:36" ht="25.5" outlineLevel="5">
      <c r="A127" s="3" t="s">
        <v>417</v>
      </c>
      <c r="B127" s="4" t="s">
        <v>212</v>
      </c>
      <c r="C127" s="4" t="s">
        <v>94</v>
      </c>
      <c r="D127" s="4" t="s">
        <v>94</v>
      </c>
      <c r="E127" s="4"/>
      <c r="F127" s="4"/>
      <c r="G127" s="4"/>
      <c r="H127" s="4"/>
      <c r="I127" s="4"/>
      <c r="J127" s="4"/>
      <c r="K127" s="5">
        <v>0</v>
      </c>
      <c r="L127" s="5">
        <v>152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7">
        <f t="shared" si="2"/>
        <v>0</v>
      </c>
    </row>
    <row r="128" spans="1:36" ht="25.5" outlineLevel="5">
      <c r="A128" s="3" t="s">
        <v>418</v>
      </c>
      <c r="B128" s="4" t="s">
        <v>213</v>
      </c>
      <c r="C128" s="4" t="s">
        <v>94</v>
      </c>
      <c r="D128" s="4" t="s">
        <v>94</v>
      </c>
      <c r="E128" s="4"/>
      <c r="F128" s="4"/>
      <c r="G128" s="4"/>
      <c r="H128" s="4"/>
      <c r="I128" s="4"/>
      <c r="J128" s="4"/>
      <c r="K128" s="5">
        <v>0</v>
      </c>
      <c r="L128" s="5">
        <v>146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7">
        <f t="shared" si="2"/>
        <v>0</v>
      </c>
    </row>
    <row r="129" spans="1:36" outlineLevel="5">
      <c r="A129" s="3" t="s">
        <v>378</v>
      </c>
      <c r="B129" s="4" t="s">
        <v>214</v>
      </c>
      <c r="C129" s="4" t="s">
        <v>94</v>
      </c>
      <c r="D129" s="4" t="s">
        <v>94</v>
      </c>
      <c r="E129" s="4"/>
      <c r="F129" s="4"/>
      <c r="G129" s="4"/>
      <c r="H129" s="4"/>
      <c r="I129" s="4"/>
      <c r="J129" s="4"/>
      <c r="K129" s="5">
        <v>0</v>
      </c>
      <c r="L129" s="5">
        <v>397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165</v>
      </c>
      <c r="AE129" s="6">
        <v>0</v>
      </c>
      <c r="AF129" s="6">
        <v>0</v>
      </c>
      <c r="AG129" s="6">
        <v>165</v>
      </c>
      <c r="AH129" s="6">
        <v>-165</v>
      </c>
      <c r="AI129" s="6">
        <v>0</v>
      </c>
      <c r="AJ129" s="7">
        <f t="shared" si="2"/>
        <v>41.561712846347611</v>
      </c>
    </row>
    <row r="130" spans="1:36" outlineLevel="1">
      <c r="A130" s="3" t="s">
        <v>356</v>
      </c>
      <c r="B130" s="4" t="s">
        <v>215</v>
      </c>
      <c r="C130" s="4" t="s">
        <v>94</v>
      </c>
      <c r="D130" s="4" t="s">
        <v>94</v>
      </c>
      <c r="E130" s="4"/>
      <c r="F130" s="4"/>
      <c r="G130" s="4"/>
      <c r="H130" s="4"/>
      <c r="I130" s="4"/>
      <c r="J130" s="4"/>
      <c r="K130" s="5">
        <v>0</v>
      </c>
      <c r="L130" s="5">
        <v>397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165</v>
      </c>
      <c r="AE130" s="6">
        <v>0</v>
      </c>
      <c r="AF130" s="6">
        <v>0</v>
      </c>
      <c r="AG130" s="6">
        <v>165</v>
      </c>
      <c r="AH130" s="6">
        <v>-165</v>
      </c>
      <c r="AI130" s="6">
        <v>0</v>
      </c>
      <c r="AJ130" s="7">
        <f t="shared" si="2"/>
        <v>41.561712846347611</v>
      </c>
    </row>
    <row r="131" spans="1:36" ht="25.5" outlineLevel="3">
      <c r="A131" s="3" t="s">
        <v>421</v>
      </c>
      <c r="B131" s="4" t="s">
        <v>216</v>
      </c>
      <c r="C131" s="4" t="s">
        <v>94</v>
      </c>
      <c r="D131" s="4" t="s">
        <v>94</v>
      </c>
      <c r="E131" s="4"/>
      <c r="F131" s="4"/>
      <c r="G131" s="4"/>
      <c r="H131" s="4"/>
      <c r="I131" s="4"/>
      <c r="J131" s="4"/>
      <c r="K131" s="5">
        <v>0</v>
      </c>
      <c r="L131" s="5">
        <v>397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165</v>
      </c>
      <c r="AE131" s="6">
        <v>0</v>
      </c>
      <c r="AF131" s="6">
        <v>0</v>
      </c>
      <c r="AG131" s="6">
        <v>165</v>
      </c>
      <c r="AH131" s="6">
        <v>-165</v>
      </c>
      <c r="AI131" s="6">
        <v>0</v>
      </c>
      <c r="AJ131" s="7">
        <f t="shared" si="2"/>
        <v>41.561712846347611</v>
      </c>
    </row>
    <row r="132" spans="1:36" ht="51" outlineLevel="4">
      <c r="A132" s="9" t="s">
        <v>422</v>
      </c>
      <c r="B132" s="10" t="s">
        <v>217</v>
      </c>
      <c r="C132" s="10" t="s">
        <v>94</v>
      </c>
      <c r="D132" s="10" t="s">
        <v>94</v>
      </c>
      <c r="E132" s="10"/>
      <c r="F132" s="10"/>
      <c r="G132" s="10"/>
      <c r="H132" s="10"/>
      <c r="I132" s="10"/>
      <c r="J132" s="10"/>
      <c r="K132" s="6">
        <v>0</v>
      </c>
      <c r="L132" s="6">
        <v>1034.3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419.72969999999998</v>
      </c>
      <c r="AE132" s="6">
        <v>0</v>
      </c>
      <c r="AF132" s="6">
        <v>0</v>
      </c>
      <c r="AG132" s="6">
        <v>419.72969999999998</v>
      </c>
      <c r="AH132" s="6">
        <v>-419.72969999999998</v>
      </c>
      <c r="AI132" s="6">
        <v>0</v>
      </c>
      <c r="AJ132" s="11">
        <f t="shared" si="2"/>
        <v>40.581040317122692</v>
      </c>
    </row>
    <row r="133" spans="1:36" ht="40.5" customHeight="1">
      <c r="A133" s="3" t="s">
        <v>423</v>
      </c>
      <c r="B133" s="4" t="s">
        <v>218</v>
      </c>
      <c r="C133" s="4" t="s">
        <v>94</v>
      </c>
      <c r="D133" s="4" t="s">
        <v>94</v>
      </c>
      <c r="E133" s="4"/>
      <c r="F133" s="4"/>
      <c r="G133" s="4"/>
      <c r="H133" s="4"/>
      <c r="I133" s="4"/>
      <c r="J133" s="4"/>
      <c r="K133" s="5">
        <v>0</v>
      </c>
      <c r="L133" s="5">
        <v>2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7">
        <f t="shared" si="2"/>
        <v>0</v>
      </c>
    </row>
    <row r="134" spans="1:36" outlineLevel="1">
      <c r="A134" s="3" t="s">
        <v>356</v>
      </c>
      <c r="B134" s="4" t="s">
        <v>219</v>
      </c>
      <c r="C134" s="4" t="s">
        <v>94</v>
      </c>
      <c r="D134" s="4" t="s">
        <v>94</v>
      </c>
      <c r="E134" s="4"/>
      <c r="F134" s="4"/>
      <c r="G134" s="4"/>
      <c r="H134" s="4"/>
      <c r="I134" s="4"/>
      <c r="J134" s="4"/>
      <c r="K134" s="5">
        <v>0</v>
      </c>
      <c r="L134" s="5">
        <v>2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7">
        <f t="shared" si="2"/>
        <v>0</v>
      </c>
    </row>
    <row r="135" spans="1:36" ht="25.5" outlineLevel="3">
      <c r="A135" s="3" t="s">
        <v>424</v>
      </c>
      <c r="B135" s="4" t="s">
        <v>220</v>
      </c>
      <c r="C135" s="4" t="s">
        <v>94</v>
      </c>
      <c r="D135" s="4" t="s">
        <v>94</v>
      </c>
      <c r="E135" s="4"/>
      <c r="F135" s="4"/>
      <c r="G135" s="4"/>
      <c r="H135" s="4"/>
      <c r="I135" s="4"/>
      <c r="J135" s="4"/>
      <c r="K135" s="5">
        <v>0</v>
      </c>
      <c r="L135" s="5">
        <v>2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7">
        <f t="shared" si="2"/>
        <v>0</v>
      </c>
    </row>
    <row r="136" spans="1:36" ht="30" customHeight="1" outlineLevel="4">
      <c r="A136" s="3" t="s">
        <v>0</v>
      </c>
      <c r="B136" s="4" t="s">
        <v>221</v>
      </c>
      <c r="C136" s="4" t="s">
        <v>94</v>
      </c>
      <c r="D136" s="4" t="s">
        <v>94</v>
      </c>
      <c r="E136" s="4"/>
      <c r="F136" s="4"/>
      <c r="G136" s="4"/>
      <c r="H136" s="4"/>
      <c r="I136" s="4"/>
      <c r="J136" s="4"/>
      <c r="K136" s="5">
        <v>0</v>
      </c>
      <c r="L136" s="5">
        <v>59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9.6477000000000004</v>
      </c>
      <c r="AE136" s="6">
        <v>0</v>
      </c>
      <c r="AF136" s="6">
        <v>0</v>
      </c>
      <c r="AG136" s="6">
        <v>9.6477000000000004</v>
      </c>
      <c r="AH136" s="6">
        <v>-9.6477000000000004</v>
      </c>
      <c r="AI136" s="6">
        <v>0</v>
      </c>
      <c r="AJ136" s="7">
        <f t="shared" si="2"/>
        <v>16.352033898305084</v>
      </c>
    </row>
    <row r="137" spans="1:36" outlineLevel="1">
      <c r="A137" s="3" t="s">
        <v>356</v>
      </c>
      <c r="B137" s="4" t="s">
        <v>222</v>
      </c>
      <c r="C137" s="4" t="s">
        <v>94</v>
      </c>
      <c r="D137" s="4" t="s">
        <v>94</v>
      </c>
      <c r="E137" s="4"/>
      <c r="F137" s="4"/>
      <c r="G137" s="4"/>
      <c r="H137" s="4"/>
      <c r="I137" s="4"/>
      <c r="J137" s="4"/>
      <c r="K137" s="5">
        <v>0</v>
      </c>
      <c r="L137" s="5">
        <v>59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9.6477000000000004</v>
      </c>
      <c r="AE137" s="6">
        <v>0</v>
      </c>
      <c r="AF137" s="6">
        <v>0</v>
      </c>
      <c r="AG137" s="6">
        <v>9.6477000000000004</v>
      </c>
      <c r="AH137" s="6">
        <v>-9.6477000000000004</v>
      </c>
      <c r="AI137" s="6">
        <v>0</v>
      </c>
      <c r="AJ137" s="7">
        <f t="shared" si="2"/>
        <v>16.352033898305084</v>
      </c>
    </row>
    <row r="138" spans="1:36" ht="25.5" outlineLevel="3">
      <c r="A138" s="3" t="s">
        <v>390</v>
      </c>
      <c r="B138" s="4" t="s">
        <v>223</v>
      </c>
      <c r="C138" s="4" t="s">
        <v>94</v>
      </c>
      <c r="D138" s="4" t="s">
        <v>94</v>
      </c>
      <c r="E138" s="4"/>
      <c r="F138" s="4"/>
      <c r="G138" s="4"/>
      <c r="H138" s="4"/>
      <c r="I138" s="4"/>
      <c r="J138" s="4"/>
      <c r="K138" s="5">
        <v>0</v>
      </c>
      <c r="L138" s="5">
        <v>20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6.1269999999999998</v>
      </c>
      <c r="AE138" s="6">
        <v>0</v>
      </c>
      <c r="AF138" s="6">
        <v>0</v>
      </c>
      <c r="AG138" s="6">
        <v>6.1269999999999998</v>
      </c>
      <c r="AH138" s="6">
        <v>-6.1269999999999998</v>
      </c>
      <c r="AI138" s="6">
        <v>0</v>
      </c>
      <c r="AJ138" s="7">
        <f t="shared" si="2"/>
        <v>30.635000000000002</v>
      </c>
    </row>
    <row r="139" spans="1:36" ht="25.5" outlineLevel="4">
      <c r="A139" s="3" t="s">
        <v>1</v>
      </c>
      <c r="B139" s="4" t="s">
        <v>224</v>
      </c>
      <c r="C139" s="4" t="s">
        <v>94</v>
      </c>
      <c r="D139" s="4" t="s">
        <v>94</v>
      </c>
      <c r="E139" s="4"/>
      <c r="F139" s="4"/>
      <c r="G139" s="4"/>
      <c r="H139" s="4"/>
      <c r="I139" s="4"/>
      <c r="J139" s="4"/>
      <c r="K139" s="5">
        <v>0</v>
      </c>
      <c r="L139" s="5">
        <v>2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7">
        <f t="shared" si="2"/>
        <v>0</v>
      </c>
    </row>
    <row r="140" spans="1:36" ht="38.25" outlineLevel="4">
      <c r="A140" s="3" t="s">
        <v>2</v>
      </c>
      <c r="B140" s="4" t="s">
        <v>225</v>
      </c>
      <c r="C140" s="4" t="s">
        <v>94</v>
      </c>
      <c r="D140" s="4" t="s">
        <v>94</v>
      </c>
      <c r="E140" s="4"/>
      <c r="F140" s="4"/>
      <c r="G140" s="4"/>
      <c r="H140" s="4"/>
      <c r="I140" s="4"/>
      <c r="J140" s="4"/>
      <c r="K140" s="5">
        <v>0</v>
      </c>
      <c r="L140" s="5">
        <v>7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7">
        <f t="shared" si="2"/>
        <v>0</v>
      </c>
    </row>
    <row r="141" spans="1:36" ht="42" customHeight="1" outlineLevel="4">
      <c r="A141" s="3" t="s">
        <v>3</v>
      </c>
      <c r="B141" s="4" t="s">
        <v>226</v>
      </c>
      <c r="C141" s="4" t="s">
        <v>94</v>
      </c>
      <c r="D141" s="4" t="s">
        <v>94</v>
      </c>
      <c r="E141" s="4"/>
      <c r="F141" s="4"/>
      <c r="G141" s="4"/>
      <c r="H141" s="4"/>
      <c r="I141" s="4"/>
      <c r="J141" s="4"/>
      <c r="K141" s="5">
        <v>0</v>
      </c>
      <c r="L141" s="5">
        <v>30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3.5207000000000002</v>
      </c>
      <c r="AE141" s="6">
        <v>0</v>
      </c>
      <c r="AF141" s="6">
        <v>0</v>
      </c>
      <c r="AG141" s="6">
        <v>3.5207000000000002</v>
      </c>
      <c r="AH141" s="6">
        <v>-3.5207000000000002</v>
      </c>
      <c r="AI141" s="6">
        <v>0</v>
      </c>
      <c r="AJ141" s="7">
        <f t="shared" si="2"/>
        <v>11.735666666666669</v>
      </c>
    </row>
    <row r="142" spans="1:36" ht="25.5" outlineLevel="4">
      <c r="A142" s="3" t="s">
        <v>4</v>
      </c>
      <c r="B142" s="4" t="s">
        <v>227</v>
      </c>
      <c r="C142" s="4" t="s">
        <v>94</v>
      </c>
      <c r="D142" s="4" t="s">
        <v>94</v>
      </c>
      <c r="E142" s="4"/>
      <c r="F142" s="4"/>
      <c r="G142" s="4"/>
      <c r="H142" s="4"/>
      <c r="I142" s="4"/>
      <c r="J142" s="4"/>
      <c r="K142" s="5">
        <v>0</v>
      </c>
      <c r="L142" s="5">
        <v>144.80000000000001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7">
        <f t="shared" si="2"/>
        <v>0</v>
      </c>
    </row>
    <row r="143" spans="1:36" outlineLevel="1">
      <c r="A143" s="3" t="s">
        <v>356</v>
      </c>
      <c r="B143" s="4" t="s">
        <v>228</v>
      </c>
      <c r="C143" s="4" t="s">
        <v>94</v>
      </c>
      <c r="D143" s="4" t="s">
        <v>94</v>
      </c>
      <c r="E143" s="4"/>
      <c r="F143" s="4"/>
      <c r="G143" s="4"/>
      <c r="H143" s="4"/>
      <c r="I143" s="4"/>
      <c r="J143" s="4"/>
      <c r="K143" s="5">
        <v>0</v>
      </c>
      <c r="L143" s="5">
        <v>140.30000000000001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7">
        <f t="shared" si="2"/>
        <v>0</v>
      </c>
    </row>
    <row r="144" spans="1:36" ht="25.5" outlineLevel="3">
      <c r="A144" s="3" t="s">
        <v>424</v>
      </c>
      <c r="B144" s="4" t="s">
        <v>229</v>
      </c>
      <c r="C144" s="4" t="s">
        <v>94</v>
      </c>
      <c r="D144" s="4" t="s">
        <v>94</v>
      </c>
      <c r="E144" s="4"/>
      <c r="F144" s="4"/>
      <c r="G144" s="4"/>
      <c r="H144" s="4"/>
      <c r="I144" s="4"/>
      <c r="J144" s="4"/>
      <c r="K144" s="5">
        <v>0</v>
      </c>
      <c r="L144" s="5">
        <v>140.30000000000001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7">
        <f t="shared" si="2"/>
        <v>0</v>
      </c>
    </row>
    <row r="145" spans="1:36" ht="15.75" customHeight="1" outlineLevel="4">
      <c r="A145" s="3" t="s">
        <v>5</v>
      </c>
      <c r="B145" s="4" t="s">
        <v>230</v>
      </c>
      <c r="C145" s="4" t="s">
        <v>94</v>
      </c>
      <c r="D145" s="4" t="s">
        <v>94</v>
      </c>
      <c r="E145" s="4"/>
      <c r="F145" s="4"/>
      <c r="G145" s="4"/>
      <c r="H145" s="4"/>
      <c r="I145" s="4"/>
      <c r="J145" s="4"/>
      <c r="K145" s="5">
        <v>0</v>
      </c>
      <c r="L145" s="5">
        <v>4.5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7">
        <f t="shared" si="2"/>
        <v>0</v>
      </c>
    </row>
    <row r="146" spans="1:36" ht="54" customHeight="1" outlineLevel="3">
      <c r="A146" s="3" t="s">
        <v>6</v>
      </c>
      <c r="B146" s="4" t="s">
        <v>231</v>
      </c>
      <c r="C146" s="4" t="s">
        <v>94</v>
      </c>
      <c r="D146" s="4" t="s">
        <v>94</v>
      </c>
      <c r="E146" s="4"/>
      <c r="F146" s="4"/>
      <c r="G146" s="4"/>
      <c r="H146" s="4"/>
      <c r="I146" s="4"/>
      <c r="J146" s="4"/>
      <c r="K146" s="5">
        <v>0</v>
      </c>
      <c r="L146" s="5">
        <v>4.5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7">
        <f t="shared" si="2"/>
        <v>0</v>
      </c>
    </row>
    <row r="147" spans="1:36" ht="25.5" outlineLevel="4">
      <c r="A147" s="3" t="s">
        <v>7</v>
      </c>
      <c r="B147" s="4" t="s">
        <v>232</v>
      </c>
      <c r="C147" s="4" t="s">
        <v>94</v>
      </c>
      <c r="D147" s="4" t="s">
        <v>94</v>
      </c>
      <c r="E147" s="4"/>
      <c r="F147" s="4"/>
      <c r="G147" s="4"/>
      <c r="H147" s="4"/>
      <c r="I147" s="4"/>
      <c r="J147" s="4"/>
      <c r="K147" s="5">
        <v>0</v>
      </c>
      <c r="L147" s="5">
        <v>2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7">
        <f t="shared" si="2"/>
        <v>0</v>
      </c>
    </row>
    <row r="148" spans="1:36" outlineLevel="1">
      <c r="A148" s="3" t="s">
        <v>356</v>
      </c>
      <c r="B148" s="4" t="s">
        <v>233</v>
      </c>
      <c r="C148" s="4" t="s">
        <v>94</v>
      </c>
      <c r="D148" s="4" t="s">
        <v>94</v>
      </c>
      <c r="E148" s="4"/>
      <c r="F148" s="4"/>
      <c r="G148" s="4"/>
      <c r="H148" s="4"/>
      <c r="I148" s="4"/>
      <c r="J148" s="4"/>
      <c r="K148" s="5">
        <v>0</v>
      </c>
      <c r="L148" s="5">
        <v>2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7">
        <f t="shared" si="2"/>
        <v>0</v>
      </c>
    </row>
    <row r="149" spans="1:36" ht="25.5" outlineLevel="3">
      <c r="A149" s="3" t="s">
        <v>424</v>
      </c>
      <c r="B149" s="4" t="s">
        <v>234</v>
      </c>
      <c r="C149" s="4" t="s">
        <v>94</v>
      </c>
      <c r="D149" s="4" t="s">
        <v>94</v>
      </c>
      <c r="E149" s="4"/>
      <c r="F149" s="4"/>
      <c r="G149" s="4"/>
      <c r="H149" s="4"/>
      <c r="I149" s="4"/>
      <c r="J149" s="4"/>
      <c r="K149" s="5">
        <v>0</v>
      </c>
      <c r="L149" s="5">
        <v>2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7">
        <f t="shared" si="2"/>
        <v>0</v>
      </c>
    </row>
    <row r="150" spans="1:36" outlineLevel="4">
      <c r="A150" s="3" t="s">
        <v>378</v>
      </c>
      <c r="B150" s="4" t="s">
        <v>235</v>
      </c>
      <c r="C150" s="4" t="s">
        <v>94</v>
      </c>
      <c r="D150" s="4" t="s">
        <v>94</v>
      </c>
      <c r="E150" s="4"/>
      <c r="F150" s="4"/>
      <c r="G150" s="4"/>
      <c r="H150" s="4"/>
      <c r="I150" s="4"/>
      <c r="J150" s="4"/>
      <c r="K150" s="5">
        <v>0</v>
      </c>
      <c r="L150" s="5">
        <v>826.5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410.08199999999999</v>
      </c>
      <c r="AE150" s="6">
        <v>0</v>
      </c>
      <c r="AF150" s="6">
        <v>0</v>
      </c>
      <c r="AG150" s="6">
        <v>410.08199999999999</v>
      </c>
      <c r="AH150" s="6">
        <v>-410.08199999999999</v>
      </c>
      <c r="AI150" s="6">
        <v>0</v>
      </c>
      <c r="AJ150" s="7">
        <f t="shared" si="2"/>
        <v>49.61669691470054</v>
      </c>
    </row>
    <row r="151" spans="1:36" ht="40.5" customHeight="1" outlineLevel="1">
      <c r="A151" s="3" t="s">
        <v>371</v>
      </c>
      <c r="B151" s="4" t="s">
        <v>236</v>
      </c>
      <c r="C151" s="4" t="s">
        <v>94</v>
      </c>
      <c r="D151" s="4" t="s">
        <v>94</v>
      </c>
      <c r="E151" s="4"/>
      <c r="F151" s="4"/>
      <c r="G151" s="4"/>
      <c r="H151" s="4"/>
      <c r="I151" s="4"/>
      <c r="J151" s="4"/>
      <c r="K151" s="5">
        <v>0</v>
      </c>
      <c r="L151" s="5">
        <v>826.5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410.08199999999999</v>
      </c>
      <c r="AE151" s="6">
        <v>0</v>
      </c>
      <c r="AF151" s="6">
        <v>0</v>
      </c>
      <c r="AG151" s="6">
        <v>410.08199999999999</v>
      </c>
      <c r="AH151" s="6">
        <v>-410.08199999999999</v>
      </c>
      <c r="AI151" s="6">
        <v>0</v>
      </c>
      <c r="AJ151" s="7">
        <f t="shared" si="2"/>
        <v>49.61669691470054</v>
      </c>
    </row>
    <row r="152" spans="1:36" ht="25.5" outlineLevel="3">
      <c r="A152" s="3" t="s">
        <v>8</v>
      </c>
      <c r="B152" s="4" t="s">
        <v>237</v>
      </c>
      <c r="C152" s="4" t="s">
        <v>94</v>
      </c>
      <c r="D152" s="4" t="s">
        <v>94</v>
      </c>
      <c r="E152" s="4"/>
      <c r="F152" s="4"/>
      <c r="G152" s="4"/>
      <c r="H152" s="4"/>
      <c r="I152" s="4"/>
      <c r="J152" s="4"/>
      <c r="K152" s="5">
        <v>0</v>
      </c>
      <c r="L152" s="5">
        <v>9.5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2.0819999999999999</v>
      </c>
      <c r="AE152" s="6">
        <v>0</v>
      </c>
      <c r="AF152" s="6">
        <v>0</v>
      </c>
      <c r="AG152" s="6">
        <v>2.0819999999999999</v>
      </c>
      <c r="AH152" s="6">
        <v>-2.0819999999999999</v>
      </c>
      <c r="AI152" s="6">
        <v>0</v>
      </c>
      <c r="AJ152" s="7">
        <f t="shared" si="2"/>
        <v>21.915789473684207</v>
      </c>
    </row>
    <row r="153" spans="1:36" ht="67.5" customHeight="1" outlineLevel="4">
      <c r="A153" s="3" t="s">
        <v>9</v>
      </c>
      <c r="B153" s="4" t="s">
        <v>238</v>
      </c>
      <c r="C153" s="4" t="s">
        <v>94</v>
      </c>
      <c r="D153" s="4" t="s">
        <v>94</v>
      </c>
      <c r="E153" s="4"/>
      <c r="F153" s="4"/>
      <c r="G153" s="4"/>
      <c r="H153" s="4"/>
      <c r="I153" s="4"/>
      <c r="J153" s="4"/>
      <c r="K153" s="5">
        <v>0</v>
      </c>
      <c r="L153" s="5">
        <v>817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408</v>
      </c>
      <c r="AE153" s="6">
        <v>0</v>
      </c>
      <c r="AF153" s="6">
        <v>0</v>
      </c>
      <c r="AG153" s="6">
        <v>408</v>
      </c>
      <c r="AH153" s="6">
        <v>-408</v>
      </c>
      <c r="AI153" s="6">
        <v>0</v>
      </c>
      <c r="AJ153" s="7">
        <f t="shared" si="2"/>
        <v>49.938800489596083</v>
      </c>
    </row>
    <row r="154" spans="1:36" ht="38.25" outlineLevel="4">
      <c r="A154" s="9" t="s">
        <v>10</v>
      </c>
      <c r="B154" s="10" t="s">
        <v>239</v>
      </c>
      <c r="C154" s="10" t="s">
        <v>94</v>
      </c>
      <c r="D154" s="10" t="s">
        <v>94</v>
      </c>
      <c r="E154" s="10"/>
      <c r="F154" s="10"/>
      <c r="G154" s="10"/>
      <c r="H154" s="10"/>
      <c r="I154" s="10"/>
      <c r="J154" s="10"/>
      <c r="K154" s="6">
        <v>0</v>
      </c>
      <c r="L154" s="6">
        <v>3741.7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862.31659999999999</v>
      </c>
      <c r="AE154" s="6">
        <v>0</v>
      </c>
      <c r="AF154" s="6">
        <v>0</v>
      </c>
      <c r="AG154" s="6">
        <v>862.31659999999999</v>
      </c>
      <c r="AH154" s="6">
        <v>-862.31659999999999</v>
      </c>
      <c r="AI154" s="6">
        <v>0</v>
      </c>
      <c r="AJ154" s="11">
        <f t="shared" si="2"/>
        <v>23.046118074671941</v>
      </c>
    </row>
    <row r="155" spans="1:36" ht="25.5">
      <c r="A155" s="3" t="s">
        <v>349</v>
      </c>
      <c r="B155" s="4" t="s">
        <v>240</v>
      </c>
      <c r="C155" s="4" t="s">
        <v>94</v>
      </c>
      <c r="D155" s="4" t="s">
        <v>94</v>
      </c>
      <c r="E155" s="4"/>
      <c r="F155" s="4"/>
      <c r="G155" s="4"/>
      <c r="H155" s="4"/>
      <c r="I155" s="4"/>
      <c r="J155" s="4"/>
      <c r="K155" s="5">
        <v>0</v>
      </c>
      <c r="L155" s="5">
        <v>1465.7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781.65160000000003</v>
      </c>
      <c r="AE155" s="6">
        <v>0</v>
      </c>
      <c r="AF155" s="6">
        <v>0</v>
      </c>
      <c r="AG155" s="6">
        <v>781.65160000000003</v>
      </c>
      <c r="AH155" s="6">
        <v>-781.65160000000003</v>
      </c>
      <c r="AI155" s="6">
        <v>0</v>
      </c>
      <c r="AJ155" s="7">
        <f t="shared" si="2"/>
        <v>53.329576311659956</v>
      </c>
    </row>
    <row r="156" spans="1:36" ht="25.5" outlineLevel="3">
      <c r="A156" s="3" t="s">
        <v>11</v>
      </c>
      <c r="B156" s="4" t="s">
        <v>241</v>
      </c>
      <c r="C156" s="4" t="s">
        <v>94</v>
      </c>
      <c r="D156" s="4" t="s">
        <v>94</v>
      </c>
      <c r="E156" s="4"/>
      <c r="F156" s="4"/>
      <c r="G156" s="4"/>
      <c r="H156" s="4"/>
      <c r="I156" s="4"/>
      <c r="J156" s="4"/>
      <c r="K156" s="5">
        <v>0</v>
      </c>
      <c r="L156" s="5">
        <v>1465.7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781.65160000000003</v>
      </c>
      <c r="AE156" s="6">
        <v>0</v>
      </c>
      <c r="AF156" s="6">
        <v>0</v>
      </c>
      <c r="AG156" s="6">
        <v>781.65160000000003</v>
      </c>
      <c r="AH156" s="6">
        <v>-781.65160000000003</v>
      </c>
      <c r="AI156" s="6">
        <v>0</v>
      </c>
      <c r="AJ156" s="7">
        <f t="shared" si="2"/>
        <v>53.329576311659956</v>
      </c>
    </row>
    <row r="157" spans="1:36" outlineLevel="4">
      <c r="A157" s="3" t="s">
        <v>356</v>
      </c>
      <c r="B157" s="4" t="s">
        <v>242</v>
      </c>
      <c r="C157" s="4" t="s">
        <v>94</v>
      </c>
      <c r="D157" s="4" t="s">
        <v>94</v>
      </c>
      <c r="E157" s="4"/>
      <c r="F157" s="4"/>
      <c r="G157" s="4"/>
      <c r="H157" s="4"/>
      <c r="I157" s="4"/>
      <c r="J157" s="4"/>
      <c r="K157" s="5">
        <v>0</v>
      </c>
      <c r="L157" s="5">
        <v>2276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80.665000000000006</v>
      </c>
      <c r="AE157" s="6">
        <v>0</v>
      </c>
      <c r="AF157" s="6">
        <v>0</v>
      </c>
      <c r="AG157" s="6">
        <v>80.665000000000006</v>
      </c>
      <c r="AH157" s="6">
        <v>-80.665000000000006</v>
      </c>
      <c r="AI157" s="6">
        <v>0</v>
      </c>
      <c r="AJ157" s="7">
        <f t="shared" si="2"/>
        <v>3.544156414762742</v>
      </c>
    </row>
    <row r="158" spans="1:36" ht="25.5" outlineLevel="3">
      <c r="A158" s="3" t="s">
        <v>12</v>
      </c>
      <c r="B158" s="4" t="s">
        <v>243</v>
      </c>
      <c r="C158" s="4" t="s">
        <v>94</v>
      </c>
      <c r="D158" s="4" t="s">
        <v>94</v>
      </c>
      <c r="E158" s="4"/>
      <c r="F158" s="4"/>
      <c r="G158" s="4"/>
      <c r="H158" s="4"/>
      <c r="I158" s="4"/>
      <c r="J158" s="4"/>
      <c r="K158" s="5">
        <v>0</v>
      </c>
      <c r="L158" s="5">
        <v>436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80.665000000000006</v>
      </c>
      <c r="AE158" s="6">
        <v>0</v>
      </c>
      <c r="AF158" s="6">
        <v>0</v>
      </c>
      <c r="AG158" s="6">
        <v>80.665000000000006</v>
      </c>
      <c r="AH158" s="6">
        <v>-80.665000000000006</v>
      </c>
      <c r="AI158" s="6">
        <v>0</v>
      </c>
      <c r="AJ158" s="7">
        <f t="shared" si="2"/>
        <v>18.501146788990827</v>
      </c>
    </row>
    <row r="159" spans="1:36" outlineLevel="4">
      <c r="A159" s="3" t="s">
        <v>13</v>
      </c>
      <c r="B159" s="4" t="s">
        <v>244</v>
      </c>
      <c r="C159" s="4" t="s">
        <v>94</v>
      </c>
      <c r="D159" s="4" t="s">
        <v>94</v>
      </c>
      <c r="E159" s="4"/>
      <c r="F159" s="4"/>
      <c r="G159" s="4"/>
      <c r="H159" s="4"/>
      <c r="I159" s="4"/>
      <c r="J159" s="4"/>
      <c r="K159" s="5">
        <v>0</v>
      </c>
      <c r="L159" s="5">
        <v>1840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7">
        <f t="shared" si="2"/>
        <v>0</v>
      </c>
    </row>
    <row r="160" spans="1:36" ht="39.75" customHeight="1" outlineLevel="4">
      <c r="A160" s="9" t="s">
        <v>14</v>
      </c>
      <c r="B160" s="10" t="s">
        <v>245</v>
      </c>
      <c r="C160" s="10" t="s">
        <v>94</v>
      </c>
      <c r="D160" s="10" t="s">
        <v>94</v>
      </c>
      <c r="E160" s="10"/>
      <c r="F160" s="10"/>
      <c r="G160" s="10"/>
      <c r="H160" s="10"/>
      <c r="I160" s="10"/>
      <c r="J160" s="10"/>
      <c r="K160" s="6">
        <v>0</v>
      </c>
      <c r="L160" s="6">
        <v>70716.057799999995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6270.8104000000003</v>
      </c>
      <c r="AE160" s="6">
        <v>0</v>
      </c>
      <c r="AF160" s="6">
        <v>0</v>
      </c>
      <c r="AG160" s="6">
        <v>6270.8104000000003</v>
      </c>
      <c r="AH160" s="6">
        <v>-6270.8104000000003</v>
      </c>
      <c r="AI160" s="6">
        <v>0</v>
      </c>
      <c r="AJ160" s="11">
        <f t="shared" si="2"/>
        <v>8.867590466843021</v>
      </c>
    </row>
    <row r="161" spans="1:36" ht="40.5" customHeight="1">
      <c r="A161" s="3" t="s">
        <v>15</v>
      </c>
      <c r="B161" s="4" t="s">
        <v>246</v>
      </c>
      <c r="C161" s="4" t="s">
        <v>94</v>
      </c>
      <c r="D161" s="4" t="s">
        <v>94</v>
      </c>
      <c r="E161" s="4"/>
      <c r="F161" s="4"/>
      <c r="G161" s="4"/>
      <c r="H161" s="4"/>
      <c r="I161" s="4"/>
      <c r="J161" s="4"/>
      <c r="K161" s="5">
        <v>0</v>
      </c>
      <c r="L161" s="5">
        <v>583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5">
        <v>0</v>
      </c>
      <c r="AD161" s="5">
        <v>10.33</v>
      </c>
      <c r="AE161" s="6">
        <v>0</v>
      </c>
      <c r="AF161" s="6">
        <v>0</v>
      </c>
      <c r="AG161" s="6">
        <v>10.33</v>
      </c>
      <c r="AH161" s="6">
        <v>-10.33</v>
      </c>
      <c r="AI161" s="6">
        <v>0</v>
      </c>
      <c r="AJ161" s="7">
        <f t="shared" si="2"/>
        <v>1.7718696397941682</v>
      </c>
    </row>
    <row r="162" spans="1:36" outlineLevel="1">
      <c r="A162" s="3" t="s">
        <v>356</v>
      </c>
      <c r="B162" s="4" t="s">
        <v>247</v>
      </c>
      <c r="C162" s="4" t="s">
        <v>94</v>
      </c>
      <c r="D162" s="4" t="s">
        <v>94</v>
      </c>
      <c r="E162" s="4"/>
      <c r="F162" s="4"/>
      <c r="G162" s="4"/>
      <c r="H162" s="4"/>
      <c r="I162" s="4"/>
      <c r="J162" s="4"/>
      <c r="K162" s="5">
        <v>0</v>
      </c>
      <c r="L162" s="5">
        <v>446.9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10</v>
      </c>
      <c r="AE162" s="6">
        <v>0</v>
      </c>
      <c r="AF162" s="6">
        <v>0</v>
      </c>
      <c r="AG162" s="6">
        <v>10</v>
      </c>
      <c r="AH162" s="6">
        <v>-10</v>
      </c>
      <c r="AI162" s="6">
        <v>0</v>
      </c>
      <c r="AJ162" s="7">
        <f t="shared" si="2"/>
        <v>2.2376370552696354</v>
      </c>
    </row>
    <row r="163" spans="1:36" outlineLevel="3">
      <c r="A163" s="3" t="s">
        <v>382</v>
      </c>
      <c r="B163" s="4" t="s">
        <v>248</v>
      </c>
      <c r="C163" s="4" t="s">
        <v>94</v>
      </c>
      <c r="D163" s="4" t="s">
        <v>94</v>
      </c>
      <c r="E163" s="4"/>
      <c r="F163" s="4"/>
      <c r="G163" s="4"/>
      <c r="H163" s="4"/>
      <c r="I163" s="4"/>
      <c r="J163" s="4"/>
      <c r="K163" s="5">
        <v>0</v>
      </c>
      <c r="L163" s="5">
        <v>20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10</v>
      </c>
      <c r="AE163" s="6">
        <v>0</v>
      </c>
      <c r="AF163" s="6">
        <v>0</v>
      </c>
      <c r="AG163" s="6">
        <v>10</v>
      </c>
      <c r="AH163" s="6">
        <v>-10</v>
      </c>
      <c r="AI163" s="6">
        <v>0</v>
      </c>
      <c r="AJ163" s="7">
        <f t="shared" si="2"/>
        <v>50</v>
      </c>
    </row>
    <row r="164" spans="1:36" outlineLevel="4">
      <c r="A164" s="3" t="s">
        <v>16</v>
      </c>
      <c r="B164" s="4" t="s">
        <v>249</v>
      </c>
      <c r="C164" s="4" t="s">
        <v>94</v>
      </c>
      <c r="D164" s="4" t="s">
        <v>94</v>
      </c>
      <c r="E164" s="4"/>
      <c r="F164" s="4"/>
      <c r="G164" s="4"/>
      <c r="H164" s="4"/>
      <c r="I164" s="4"/>
      <c r="J164" s="4"/>
      <c r="K164" s="5">
        <v>0</v>
      </c>
      <c r="L164" s="5">
        <v>426.9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7">
        <f t="shared" si="2"/>
        <v>0</v>
      </c>
    </row>
    <row r="165" spans="1:36" outlineLevel="4">
      <c r="A165" s="3" t="s">
        <v>17</v>
      </c>
      <c r="B165" s="4" t="s">
        <v>250</v>
      </c>
      <c r="C165" s="4" t="s">
        <v>94</v>
      </c>
      <c r="D165" s="4" t="s">
        <v>94</v>
      </c>
      <c r="E165" s="4"/>
      <c r="F165" s="4"/>
      <c r="G165" s="4"/>
      <c r="H165" s="4"/>
      <c r="I165" s="4"/>
      <c r="J165" s="4"/>
      <c r="K165" s="5">
        <v>0</v>
      </c>
      <c r="L165" s="5">
        <v>136.1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5">
        <v>0</v>
      </c>
      <c r="AC165" s="5">
        <v>0</v>
      </c>
      <c r="AD165" s="5">
        <v>0.33</v>
      </c>
      <c r="AE165" s="6">
        <v>0</v>
      </c>
      <c r="AF165" s="6">
        <v>0</v>
      </c>
      <c r="AG165" s="6">
        <v>0.33</v>
      </c>
      <c r="AH165" s="6">
        <v>-0.33</v>
      </c>
      <c r="AI165" s="6">
        <v>0</v>
      </c>
      <c r="AJ165" s="7">
        <f t="shared" si="2"/>
        <v>0.24246877296105807</v>
      </c>
    </row>
    <row r="166" spans="1:36" ht="25.5" outlineLevel="3">
      <c r="A166" s="3" t="s">
        <v>18</v>
      </c>
      <c r="B166" s="4" t="s">
        <v>251</v>
      </c>
      <c r="C166" s="4" t="s">
        <v>94</v>
      </c>
      <c r="D166" s="4" t="s">
        <v>94</v>
      </c>
      <c r="E166" s="4"/>
      <c r="F166" s="4"/>
      <c r="G166" s="4"/>
      <c r="H166" s="4"/>
      <c r="I166" s="4"/>
      <c r="J166" s="4"/>
      <c r="K166" s="5">
        <v>0</v>
      </c>
      <c r="L166" s="5">
        <v>136.1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5">
        <v>0</v>
      </c>
      <c r="AD166" s="5">
        <v>0.33</v>
      </c>
      <c r="AE166" s="6">
        <v>0</v>
      </c>
      <c r="AF166" s="6">
        <v>0</v>
      </c>
      <c r="AG166" s="6">
        <v>0.33</v>
      </c>
      <c r="AH166" s="6">
        <v>-0.33</v>
      </c>
      <c r="AI166" s="6">
        <v>0</v>
      </c>
      <c r="AJ166" s="7">
        <f t="shared" si="2"/>
        <v>0.24246877296105807</v>
      </c>
    </row>
    <row r="167" spans="1:36" ht="16.5" customHeight="1" outlineLevel="4">
      <c r="A167" s="3" t="s">
        <v>19</v>
      </c>
      <c r="B167" s="4" t="s">
        <v>252</v>
      </c>
      <c r="C167" s="4" t="s">
        <v>94</v>
      </c>
      <c r="D167" s="4" t="s">
        <v>94</v>
      </c>
      <c r="E167" s="4"/>
      <c r="F167" s="4"/>
      <c r="G167" s="4"/>
      <c r="H167" s="4"/>
      <c r="I167" s="4"/>
      <c r="J167" s="4"/>
      <c r="K167" s="5">
        <v>0</v>
      </c>
      <c r="L167" s="5">
        <v>54.4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0.33</v>
      </c>
      <c r="AE167" s="6">
        <v>0</v>
      </c>
      <c r="AF167" s="6">
        <v>0</v>
      </c>
      <c r="AG167" s="6">
        <v>0.33</v>
      </c>
      <c r="AH167" s="6">
        <v>-0.33</v>
      </c>
      <c r="AI167" s="6">
        <v>0</v>
      </c>
      <c r="AJ167" s="7">
        <f t="shared" si="2"/>
        <v>0.60661764705882359</v>
      </c>
    </row>
    <row r="168" spans="1:36" ht="27.75" customHeight="1" outlineLevel="5">
      <c r="A168" s="3" t="s">
        <v>20</v>
      </c>
      <c r="B168" s="4" t="s">
        <v>253</v>
      </c>
      <c r="C168" s="4" t="s">
        <v>94</v>
      </c>
      <c r="D168" s="4" t="s">
        <v>94</v>
      </c>
      <c r="E168" s="4"/>
      <c r="F168" s="4"/>
      <c r="G168" s="4"/>
      <c r="H168" s="4"/>
      <c r="I168" s="4"/>
      <c r="J168" s="4"/>
      <c r="K168" s="5">
        <v>0</v>
      </c>
      <c r="L168" s="5">
        <v>81.7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7">
        <f t="shared" si="2"/>
        <v>0</v>
      </c>
    </row>
    <row r="169" spans="1:36" outlineLevel="5">
      <c r="A169" s="3" t="s">
        <v>378</v>
      </c>
      <c r="B169" s="4" t="s">
        <v>254</v>
      </c>
      <c r="C169" s="4" t="s">
        <v>94</v>
      </c>
      <c r="D169" s="4" t="s">
        <v>94</v>
      </c>
      <c r="E169" s="4"/>
      <c r="F169" s="4"/>
      <c r="G169" s="4"/>
      <c r="H169" s="4"/>
      <c r="I169" s="4"/>
      <c r="J169" s="4"/>
      <c r="K169" s="5">
        <v>0</v>
      </c>
      <c r="L169" s="5">
        <v>70133.057799999995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6260.4804000000004</v>
      </c>
      <c r="AE169" s="6">
        <v>0</v>
      </c>
      <c r="AF169" s="6">
        <v>0</v>
      </c>
      <c r="AG169" s="6">
        <v>6260.4804000000004</v>
      </c>
      <c r="AH169" s="6">
        <v>-6260.4804000000004</v>
      </c>
      <c r="AI169" s="6">
        <v>0</v>
      </c>
      <c r="AJ169" s="7">
        <f t="shared" si="2"/>
        <v>8.9265755641984867</v>
      </c>
    </row>
    <row r="170" spans="1:36" outlineLevel="1">
      <c r="A170" s="3" t="s">
        <v>356</v>
      </c>
      <c r="B170" s="4" t="s">
        <v>255</v>
      </c>
      <c r="C170" s="4" t="s">
        <v>94</v>
      </c>
      <c r="D170" s="4" t="s">
        <v>94</v>
      </c>
      <c r="E170" s="4"/>
      <c r="F170" s="4"/>
      <c r="G170" s="4"/>
      <c r="H170" s="4"/>
      <c r="I170" s="4"/>
      <c r="J170" s="4"/>
      <c r="K170" s="5">
        <v>0</v>
      </c>
      <c r="L170" s="5">
        <v>12012.5578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5085.1559999999999</v>
      </c>
      <c r="AE170" s="6">
        <v>0</v>
      </c>
      <c r="AF170" s="6">
        <v>0</v>
      </c>
      <c r="AG170" s="6">
        <v>5085.1559999999999</v>
      </c>
      <c r="AH170" s="6">
        <v>-5085.1559999999999</v>
      </c>
      <c r="AI170" s="6">
        <v>0</v>
      </c>
      <c r="AJ170" s="7">
        <f t="shared" si="2"/>
        <v>42.332000267253655</v>
      </c>
    </row>
    <row r="171" spans="1:36" outlineLevel="3">
      <c r="A171" s="3" t="s">
        <v>16</v>
      </c>
      <c r="B171" s="4" t="s">
        <v>256</v>
      </c>
      <c r="C171" s="4" t="s">
        <v>94</v>
      </c>
      <c r="D171" s="4" t="s">
        <v>94</v>
      </c>
      <c r="E171" s="4"/>
      <c r="F171" s="4"/>
      <c r="G171" s="4"/>
      <c r="H171" s="4"/>
      <c r="I171" s="4"/>
      <c r="J171" s="4"/>
      <c r="K171" s="5">
        <v>0</v>
      </c>
      <c r="L171" s="5">
        <v>11112.5578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4535.1559999999999</v>
      </c>
      <c r="AE171" s="6">
        <v>0</v>
      </c>
      <c r="AF171" s="6">
        <v>0</v>
      </c>
      <c r="AG171" s="6">
        <v>4535.1559999999999</v>
      </c>
      <c r="AH171" s="6">
        <v>-4535.1559999999999</v>
      </c>
      <c r="AI171" s="6">
        <v>0</v>
      </c>
      <c r="AJ171" s="7">
        <f t="shared" si="2"/>
        <v>40.811090314418877</v>
      </c>
    </row>
    <row r="172" spans="1:36" ht="25.5" outlineLevel="4">
      <c r="A172" s="3" t="s">
        <v>21</v>
      </c>
      <c r="B172" s="4" t="s">
        <v>257</v>
      </c>
      <c r="C172" s="4" t="s">
        <v>94</v>
      </c>
      <c r="D172" s="4" t="s">
        <v>94</v>
      </c>
      <c r="E172" s="4"/>
      <c r="F172" s="4"/>
      <c r="G172" s="4"/>
      <c r="H172" s="4"/>
      <c r="I172" s="4"/>
      <c r="J172" s="4"/>
      <c r="K172" s="5">
        <v>0</v>
      </c>
      <c r="L172" s="5">
        <v>900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550</v>
      </c>
      <c r="AE172" s="6">
        <v>0</v>
      </c>
      <c r="AF172" s="6">
        <v>0</v>
      </c>
      <c r="AG172" s="6">
        <v>550</v>
      </c>
      <c r="AH172" s="6">
        <v>-550</v>
      </c>
      <c r="AI172" s="6">
        <v>0</v>
      </c>
      <c r="AJ172" s="7">
        <f t="shared" si="2"/>
        <v>61.111111111111114</v>
      </c>
    </row>
    <row r="173" spans="1:36" ht="39.75" customHeight="1" outlineLevel="4">
      <c r="A173" s="3" t="s">
        <v>358</v>
      </c>
      <c r="B173" s="4" t="s">
        <v>258</v>
      </c>
      <c r="C173" s="4" t="s">
        <v>94</v>
      </c>
      <c r="D173" s="4" t="s">
        <v>94</v>
      </c>
      <c r="E173" s="4"/>
      <c r="F173" s="4"/>
      <c r="G173" s="4"/>
      <c r="H173" s="4"/>
      <c r="I173" s="4"/>
      <c r="J173" s="4"/>
      <c r="K173" s="5">
        <v>0</v>
      </c>
      <c r="L173" s="5">
        <v>56273.7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1055.2190000000001</v>
      </c>
      <c r="AE173" s="6">
        <v>0</v>
      </c>
      <c r="AF173" s="6">
        <v>0</v>
      </c>
      <c r="AG173" s="6">
        <v>1055.2190000000001</v>
      </c>
      <c r="AH173" s="6">
        <v>-1055.2190000000001</v>
      </c>
      <c r="AI173" s="6">
        <v>0</v>
      </c>
      <c r="AJ173" s="7">
        <f t="shared" si="2"/>
        <v>1.8751548236565219</v>
      </c>
    </row>
    <row r="174" spans="1:36" ht="27.75" customHeight="1" outlineLevel="3">
      <c r="A174" s="3" t="s">
        <v>22</v>
      </c>
      <c r="B174" s="4" t="s">
        <v>259</v>
      </c>
      <c r="C174" s="4" t="s">
        <v>94</v>
      </c>
      <c r="D174" s="4" t="s">
        <v>94</v>
      </c>
      <c r="E174" s="4"/>
      <c r="F174" s="4"/>
      <c r="G174" s="4"/>
      <c r="H174" s="4"/>
      <c r="I174" s="4"/>
      <c r="J174" s="4"/>
      <c r="K174" s="5">
        <v>0</v>
      </c>
      <c r="L174" s="5">
        <v>29075.7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1055.2190000000001</v>
      </c>
      <c r="AE174" s="6">
        <v>0</v>
      </c>
      <c r="AF174" s="6">
        <v>0</v>
      </c>
      <c r="AG174" s="6">
        <v>1055.2190000000001</v>
      </c>
      <c r="AH174" s="6">
        <v>-1055.2190000000001</v>
      </c>
      <c r="AI174" s="6">
        <v>0</v>
      </c>
      <c r="AJ174" s="7">
        <f t="shared" si="2"/>
        <v>3.6292127102700884</v>
      </c>
    </row>
    <row r="175" spans="1:36" ht="29.25" customHeight="1" outlineLevel="4">
      <c r="A175" s="3" t="s">
        <v>23</v>
      </c>
      <c r="B175" s="4" t="s">
        <v>260</v>
      </c>
      <c r="C175" s="4" t="s">
        <v>94</v>
      </c>
      <c r="D175" s="4" t="s">
        <v>94</v>
      </c>
      <c r="E175" s="4"/>
      <c r="F175" s="4"/>
      <c r="G175" s="4"/>
      <c r="H175" s="4"/>
      <c r="I175" s="4"/>
      <c r="J175" s="4"/>
      <c r="K175" s="5">
        <v>0</v>
      </c>
      <c r="L175" s="5">
        <v>27198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7">
        <f t="shared" si="2"/>
        <v>0</v>
      </c>
    </row>
    <row r="176" spans="1:36" ht="25.5" outlineLevel="3">
      <c r="A176" s="3" t="s">
        <v>24</v>
      </c>
      <c r="B176" s="4" t="s">
        <v>261</v>
      </c>
      <c r="C176" s="4" t="s">
        <v>94</v>
      </c>
      <c r="D176" s="4" t="s">
        <v>94</v>
      </c>
      <c r="E176" s="4"/>
      <c r="F176" s="4"/>
      <c r="G176" s="4"/>
      <c r="H176" s="4"/>
      <c r="I176" s="4"/>
      <c r="J176" s="4"/>
      <c r="K176" s="5">
        <v>0</v>
      </c>
      <c r="L176" s="5">
        <v>1571.7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88.346000000000004</v>
      </c>
      <c r="AE176" s="6">
        <v>0</v>
      </c>
      <c r="AF176" s="6">
        <v>0</v>
      </c>
      <c r="AG176" s="6">
        <v>88.346000000000004</v>
      </c>
      <c r="AH176" s="6">
        <v>-88.346000000000004</v>
      </c>
      <c r="AI176" s="6">
        <v>0</v>
      </c>
      <c r="AJ176" s="7">
        <f t="shared" si="2"/>
        <v>5.6210472736527333</v>
      </c>
    </row>
    <row r="177" spans="1:36" ht="41.25" customHeight="1" outlineLevel="4">
      <c r="A177" s="3" t="s">
        <v>25</v>
      </c>
      <c r="B177" s="4" t="s">
        <v>262</v>
      </c>
      <c r="C177" s="4" t="s">
        <v>94</v>
      </c>
      <c r="D177" s="4" t="s">
        <v>94</v>
      </c>
      <c r="E177" s="4"/>
      <c r="F177" s="4"/>
      <c r="G177" s="4"/>
      <c r="H177" s="4"/>
      <c r="I177" s="4"/>
      <c r="J177" s="4"/>
      <c r="K177" s="5">
        <v>0</v>
      </c>
      <c r="L177" s="5">
        <v>275.10000000000002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5">
        <v>0</v>
      </c>
      <c r="AD177" s="5">
        <v>31.759399999999999</v>
      </c>
      <c r="AE177" s="6">
        <v>0</v>
      </c>
      <c r="AF177" s="6">
        <v>0</v>
      </c>
      <c r="AG177" s="6">
        <v>31.759399999999999</v>
      </c>
      <c r="AH177" s="6">
        <v>-31.759399999999999</v>
      </c>
      <c r="AI177" s="6">
        <v>0</v>
      </c>
      <c r="AJ177" s="7">
        <f t="shared" si="2"/>
        <v>11.544674663758633</v>
      </c>
    </row>
    <row r="178" spans="1:36" ht="52.5" customHeight="1" outlineLevel="4">
      <c r="A178" s="9" t="s">
        <v>26</v>
      </c>
      <c r="B178" s="10" t="s">
        <v>263</v>
      </c>
      <c r="C178" s="10" t="s">
        <v>94</v>
      </c>
      <c r="D178" s="10" t="s">
        <v>94</v>
      </c>
      <c r="E178" s="10"/>
      <c r="F178" s="10"/>
      <c r="G178" s="10"/>
      <c r="H178" s="10"/>
      <c r="I178" s="10"/>
      <c r="J178" s="10"/>
      <c r="K178" s="6">
        <v>0</v>
      </c>
      <c r="L178" s="6">
        <v>25965.395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13324.7726</v>
      </c>
      <c r="AE178" s="6">
        <v>0</v>
      </c>
      <c r="AF178" s="6">
        <v>0</v>
      </c>
      <c r="AG178" s="6">
        <v>13324.7726</v>
      </c>
      <c r="AH178" s="6">
        <v>-13324.7726</v>
      </c>
      <c r="AI178" s="6">
        <v>0</v>
      </c>
      <c r="AJ178" s="11">
        <f t="shared" si="2"/>
        <v>51.317426906080186</v>
      </c>
    </row>
    <row r="179" spans="1:36" ht="27" customHeight="1">
      <c r="A179" s="3" t="s">
        <v>27</v>
      </c>
      <c r="B179" s="4" t="s">
        <v>264</v>
      </c>
      <c r="C179" s="4" t="s">
        <v>94</v>
      </c>
      <c r="D179" s="4" t="s">
        <v>94</v>
      </c>
      <c r="E179" s="4"/>
      <c r="F179" s="4"/>
      <c r="G179" s="4"/>
      <c r="H179" s="4"/>
      <c r="I179" s="4"/>
      <c r="J179" s="4"/>
      <c r="K179" s="5">
        <v>0</v>
      </c>
      <c r="L179" s="5">
        <v>5282.6350000000002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5">
        <v>0</v>
      </c>
      <c r="AD179" s="5">
        <v>4968.7686999999996</v>
      </c>
      <c r="AE179" s="6">
        <v>0</v>
      </c>
      <c r="AF179" s="6">
        <v>0</v>
      </c>
      <c r="AG179" s="6">
        <v>4968.7686999999996</v>
      </c>
      <c r="AH179" s="6">
        <v>-4968.7686999999996</v>
      </c>
      <c r="AI179" s="6">
        <v>0</v>
      </c>
      <c r="AJ179" s="7">
        <f t="shared" si="2"/>
        <v>94.058527609800777</v>
      </c>
    </row>
    <row r="180" spans="1:36" outlineLevel="2">
      <c r="A180" s="3" t="s">
        <v>356</v>
      </c>
      <c r="B180" s="4" t="s">
        <v>265</v>
      </c>
      <c r="C180" s="4" t="s">
        <v>94</v>
      </c>
      <c r="D180" s="4" t="s">
        <v>94</v>
      </c>
      <c r="E180" s="4"/>
      <c r="F180" s="4"/>
      <c r="G180" s="4"/>
      <c r="H180" s="4"/>
      <c r="I180" s="4"/>
      <c r="J180" s="4"/>
      <c r="K180" s="5">
        <v>0</v>
      </c>
      <c r="L180" s="5">
        <v>332.63499999999999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18.768699999999999</v>
      </c>
      <c r="AE180" s="6">
        <v>0</v>
      </c>
      <c r="AF180" s="6">
        <v>0</v>
      </c>
      <c r="AG180" s="6">
        <v>18.768699999999999</v>
      </c>
      <c r="AH180" s="6">
        <v>-18.768699999999999</v>
      </c>
      <c r="AI180" s="6">
        <v>0</v>
      </c>
      <c r="AJ180" s="7">
        <f t="shared" si="2"/>
        <v>5.6424308927202489</v>
      </c>
    </row>
    <row r="181" spans="1:36" ht="15.75" customHeight="1" outlineLevel="3">
      <c r="A181" s="3" t="s">
        <v>28</v>
      </c>
      <c r="B181" s="4" t="s">
        <v>266</v>
      </c>
      <c r="C181" s="4" t="s">
        <v>94</v>
      </c>
      <c r="D181" s="4" t="s">
        <v>94</v>
      </c>
      <c r="E181" s="4"/>
      <c r="F181" s="4"/>
      <c r="G181" s="4"/>
      <c r="H181" s="4"/>
      <c r="I181" s="4"/>
      <c r="J181" s="4"/>
      <c r="K181" s="5">
        <v>0</v>
      </c>
      <c r="L181" s="5">
        <v>332.63499999999999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18.768699999999999</v>
      </c>
      <c r="AE181" s="6">
        <v>0</v>
      </c>
      <c r="AF181" s="6">
        <v>0</v>
      </c>
      <c r="AG181" s="6">
        <v>18.768699999999999</v>
      </c>
      <c r="AH181" s="6">
        <v>-18.768699999999999</v>
      </c>
      <c r="AI181" s="6">
        <v>0</v>
      </c>
      <c r="AJ181" s="7">
        <f t="shared" ref="AJ181:AJ240" si="3">AD181/L181*100</f>
        <v>5.6424308927202489</v>
      </c>
    </row>
    <row r="182" spans="1:36" outlineLevel="4">
      <c r="A182" s="3" t="s">
        <v>29</v>
      </c>
      <c r="B182" s="4" t="s">
        <v>267</v>
      </c>
      <c r="C182" s="4" t="s">
        <v>94</v>
      </c>
      <c r="D182" s="4" t="s">
        <v>94</v>
      </c>
      <c r="E182" s="4"/>
      <c r="F182" s="4"/>
      <c r="G182" s="4"/>
      <c r="H182" s="4"/>
      <c r="I182" s="4"/>
      <c r="J182" s="4"/>
      <c r="K182" s="5">
        <v>0</v>
      </c>
      <c r="L182" s="5">
        <v>4950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4950</v>
      </c>
      <c r="AE182" s="6">
        <v>0</v>
      </c>
      <c r="AF182" s="6">
        <v>0</v>
      </c>
      <c r="AG182" s="6">
        <v>4950</v>
      </c>
      <c r="AH182" s="6">
        <v>-4950</v>
      </c>
      <c r="AI182" s="6">
        <v>0</v>
      </c>
      <c r="AJ182" s="7">
        <f t="shared" si="3"/>
        <v>100</v>
      </c>
    </row>
    <row r="183" spans="1:36" ht="25.5" outlineLevel="3">
      <c r="A183" s="3" t="s">
        <v>30</v>
      </c>
      <c r="B183" s="4" t="s">
        <v>268</v>
      </c>
      <c r="C183" s="4" t="s">
        <v>94</v>
      </c>
      <c r="D183" s="4" t="s">
        <v>94</v>
      </c>
      <c r="E183" s="4"/>
      <c r="F183" s="4"/>
      <c r="G183" s="4"/>
      <c r="H183" s="4"/>
      <c r="I183" s="4"/>
      <c r="J183" s="4"/>
      <c r="K183" s="5">
        <v>0</v>
      </c>
      <c r="L183" s="5">
        <v>4900.5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4900.5</v>
      </c>
      <c r="AE183" s="6">
        <v>0</v>
      </c>
      <c r="AF183" s="6">
        <v>0</v>
      </c>
      <c r="AG183" s="6">
        <v>4900.5</v>
      </c>
      <c r="AH183" s="6">
        <v>-4900.5</v>
      </c>
      <c r="AI183" s="6">
        <v>0</v>
      </c>
      <c r="AJ183" s="7">
        <f t="shared" si="3"/>
        <v>100</v>
      </c>
    </row>
    <row r="184" spans="1:36" ht="28.5" customHeight="1" outlineLevel="3">
      <c r="A184" s="3" t="s">
        <v>31</v>
      </c>
      <c r="B184" s="4" t="s">
        <v>269</v>
      </c>
      <c r="C184" s="4" t="s">
        <v>94</v>
      </c>
      <c r="D184" s="4" t="s">
        <v>94</v>
      </c>
      <c r="E184" s="4"/>
      <c r="F184" s="4"/>
      <c r="G184" s="4"/>
      <c r="H184" s="4"/>
      <c r="I184" s="4"/>
      <c r="J184" s="4"/>
      <c r="K184" s="5">
        <v>0</v>
      </c>
      <c r="L184" s="5">
        <v>49.5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49.5</v>
      </c>
      <c r="AE184" s="6">
        <v>0</v>
      </c>
      <c r="AF184" s="6">
        <v>0</v>
      </c>
      <c r="AG184" s="6">
        <v>49.5</v>
      </c>
      <c r="AH184" s="6">
        <v>-49.5</v>
      </c>
      <c r="AI184" s="6">
        <v>0</v>
      </c>
      <c r="AJ184" s="7">
        <f t="shared" si="3"/>
        <v>100</v>
      </c>
    </row>
    <row r="185" spans="1:36" ht="25.5" outlineLevel="4">
      <c r="A185" s="3" t="s">
        <v>32</v>
      </c>
      <c r="B185" s="4" t="s">
        <v>270</v>
      </c>
      <c r="C185" s="4" t="s">
        <v>94</v>
      </c>
      <c r="D185" s="4" t="s">
        <v>94</v>
      </c>
      <c r="E185" s="4"/>
      <c r="F185" s="4"/>
      <c r="G185" s="4"/>
      <c r="H185" s="4"/>
      <c r="I185" s="4"/>
      <c r="J185" s="4"/>
      <c r="K185" s="5">
        <v>0</v>
      </c>
      <c r="L185" s="5">
        <v>20677.759999999998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8356.0038999999997</v>
      </c>
      <c r="AE185" s="6">
        <v>0</v>
      </c>
      <c r="AF185" s="6">
        <v>0</v>
      </c>
      <c r="AG185" s="6">
        <v>8356.0038999999997</v>
      </c>
      <c r="AH185" s="6">
        <v>-8356.0038999999997</v>
      </c>
      <c r="AI185" s="6">
        <v>0</v>
      </c>
      <c r="AJ185" s="7">
        <f t="shared" si="3"/>
        <v>40.410585576000493</v>
      </c>
    </row>
    <row r="186" spans="1:36" outlineLevel="1">
      <c r="A186" s="3" t="s">
        <v>356</v>
      </c>
      <c r="B186" s="4" t="s">
        <v>271</v>
      </c>
      <c r="C186" s="4" t="s">
        <v>94</v>
      </c>
      <c r="D186" s="4" t="s">
        <v>94</v>
      </c>
      <c r="E186" s="4"/>
      <c r="F186" s="4"/>
      <c r="G186" s="4"/>
      <c r="H186" s="4"/>
      <c r="I186" s="4"/>
      <c r="J186" s="4"/>
      <c r="K186" s="5">
        <v>0</v>
      </c>
      <c r="L186" s="5">
        <v>100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7">
        <f t="shared" si="3"/>
        <v>0</v>
      </c>
    </row>
    <row r="187" spans="1:36" ht="27.75" customHeight="1" outlineLevel="3">
      <c r="A187" s="3" t="s">
        <v>33</v>
      </c>
      <c r="B187" s="4" t="s">
        <v>272</v>
      </c>
      <c r="C187" s="4" t="s">
        <v>94</v>
      </c>
      <c r="D187" s="4" t="s">
        <v>94</v>
      </c>
      <c r="E187" s="4"/>
      <c r="F187" s="4"/>
      <c r="G187" s="4"/>
      <c r="H187" s="4"/>
      <c r="I187" s="4"/>
      <c r="J187" s="4"/>
      <c r="K187" s="5">
        <v>0</v>
      </c>
      <c r="L187" s="5">
        <v>100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7">
        <f t="shared" si="3"/>
        <v>0</v>
      </c>
    </row>
    <row r="188" spans="1:36" outlineLevel="4">
      <c r="A188" s="3" t="s">
        <v>34</v>
      </c>
      <c r="B188" s="4" t="s">
        <v>273</v>
      </c>
      <c r="C188" s="4" t="s">
        <v>94</v>
      </c>
      <c r="D188" s="4" t="s">
        <v>94</v>
      </c>
      <c r="E188" s="4"/>
      <c r="F188" s="4"/>
      <c r="G188" s="4"/>
      <c r="H188" s="4"/>
      <c r="I188" s="4"/>
      <c r="J188" s="4"/>
      <c r="K188" s="5">
        <v>0</v>
      </c>
      <c r="L188" s="5">
        <v>20289.759999999998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8356.0038999999997</v>
      </c>
      <c r="AE188" s="6">
        <v>0</v>
      </c>
      <c r="AF188" s="6">
        <v>0</v>
      </c>
      <c r="AG188" s="6">
        <v>8356.0038999999997</v>
      </c>
      <c r="AH188" s="6">
        <v>-8356.0038999999997</v>
      </c>
      <c r="AI188" s="6">
        <v>0</v>
      </c>
      <c r="AJ188" s="7">
        <f t="shared" si="3"/>
        <v>41.183355052006533</v>
      </c>
    </row>
    <row r="189" spans="1:36" outlineLevel="3">
      <c r="A189" s="3" t="s">
        <v>35</v>
      </c>
      <c r="B189" s="4" t="s">
        <v>274</v>
      </c>
      <c r="C189" s="4" t="s">
        <v>94</v>
      </c>
      <c r="D189" s="4" t="s">
        <v>94</v>
      </c>
      <c r="E189" s="4"/>
      <c r="F189" s="4"/>
      <c r="G189" s="4"/>
      <c r="H189" s="4"/>
      <c r="I189" s="4"/>
      <c r="J189" s="4"/>
      <c r="K189" s="5">
        <v>0</v>
      </c>
      <c r="L189" s="5">
        <v>16060.76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6958.0003999999999</v>
      </c>
      <c r="AE189" s="6">
        <v>0</v>
      </c>
      <c r="AF189" s="6">
        <v>0</v>
      </c>
      <c r="AG189" s="6">
        <v>6958.0003999999999</v>
      </c>
      <c r="AH189" s="6">
        <v>-6958.0003999999999</v>
      </c>
      <c r="AI189" s="6">
        <v>0</v>
      </c>
      <c r="AJ189" s="7">
        <f t="shared" si="3"/>
        <v>43.322983470271645</v>
      </c>
    </row>
    <row r="190" spans="1:36" outlineLevel="4">
      <c r="A190" s="3" t="s">
        <v>36</v>
      </c>
      <c r="B190" s="4" t="s">
        <v>275</v>
      </c>
      <c r="C190" s="4" t="s">
        <v>94</v>
      </c>
      <c r="D190" s="4" t="s">
        <v>94</v>
      </c>
      <c r="E190" s="4"/>
      <c r="F190" s="4"/>
      <c r="G190" s="4"/>
      <c r="H190" s="4"/>
      <c r="I190" s="4"/>
      <c r="J190" s="4"/>
      <c r="K190" s="5">
        <v>0</v>
      </c>
      <c r="L190" s="5">
        <v>2226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570</v>
      </c>
      <c r="AE190" s="6">
        <v>0</v>
      </c>
      <c r="AF190" s="6">
        <v>0</v>
      </c>
      <c r="AG190" s="6">
        <v>570</v>
      </c>
      <c r="AH190" s="6">
        <v>-570</v>
      </c>
      <c r="AI190" s="6">
        <v>0</v>
      </c>
      <c r="AJ190" s="7">
        <f t="shared" si="3"/>
        <v>25.60646900269542</v>
      </c>
    </row>
    <row r="191" spans="1:36" outlineLevel="4">
      <c r="A191" s="3" t="s">
        <v>37</v>
      </c>
      <c r="B191" s="4" t="s">
        <v>276</v>
      </c>
      <c r="C191" s="4" t="s">
        <v>94</v>
      </c>
      <c r="D191" s="4" t="s">
        <v>94</v>
      </c>
      <c r="E191" s="4"/>
      <c r="F191" s="4"/>
      <c r="G191" s="4"/>
      <c r="H191" s="4"/>
      <c r="I191" s="4"/>
      <c r="J191" s="4"/>
      <c r="K191" s="5">
        <v>0</v>
      </c>
      <c r="L191" s="5">
        <v>400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200.5035</v>
      </c>
      <c r="AE191" s="6">
        <v>0</v>
      </c>
      <c r="AF191" s="6">
        <v>0</v>
      </c>
      <c r="AG191" s="6">
        <v>200.5035</v>
      </c>
      <c r="AH191" s="6">
        <v>-200.5035</v>
      </c>
      <c r="AI191" s="6">
        <v>0</v>
      </c>
      <c r="AJ191" s="7">
        <f t="shared" si="3"/>
        <v>50.125875000000001</v>
      </c>
    </row>
    <row r="192" spans="1:36" outlineLevel="4">
      <c r="A192" s="3" t="s">
        <v>38</v>
      </c>
      <c r="B192" s="4" t="s">
        <v>277</v>
      </c>
      <c r="C192" s="4" t="s">
        <v>94</v>
      </c>
      <c r="D192" s="4" t="s">
        <v>94</v>
      </c>
      <c r="E192" s="4"/>
      <c r="F192" s="4"/>
      <c r="G192" s="4"/>
      <c r="H192" s="4"/>
      <c r="I192" s="4"/>
      <c r="J192" s="4"/>
      <c r="K192" s="5">
        <v>0</v>
      </c>
      <c r="L192" s="5">
        <v>1603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627.5</v>
      </c>
      <c r="AE192" s="6">
        <v>0</v>
      </c>
      <c r="AF192" s="6">
        <v>0</v>
      </c>
      <c r="AG192" s="6">
        <v>627.5</v>
      </c>
      <c r="AH192" s="6">
        <v>-627.5</v>
      </c>
      <c r="AI192" s="6">
        <v>0</v>
      </c>
      <c r="AJ192" s="7">
        <f t="shared" si="3"/>
        <v>39.145352464129758</v>
      </c>
    </row>
    <row r="193" spans="1:36" ht="39.75" customHeight="1" outlineLevel="4">
      <c r="A193" s="3" t="s">
        <v>371</v>
      </c>
      <c r="B193" s="4" t="s">
        <v>278</v>
      </c>
      <c r="C193" s="4" t="s">
        <v>94</v>
      </c>
      <c r="D193" s="4" t="s">
        <v>94</v>
      </c>
      <c r="E193" s="4"/>
      <c r="F193" s="4"/>
      <c r="G193" s="4"/>
      <c r="H193" s="4"/>
      <c r="I193" s="4"/>
      <c r="J193" s="4"/>
      <c r="K193" s="5">
        <v>0</v>
      </c>
      <c r="L193" s="5">
        <v>288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5">
        <v>0</v>
      </c>
      <c r="AD193" s="5">
        <v>0</v>
      </c>
      <c r="AE193" s="6">
        <v>0</v>
      </c>
      <c r="AF193" s="6">
        <v>0</v>
      </c>
      <c r="AG193" s="6">
        <v>0</v>
      </c>
      <c r="AH193" s="6">
        <v>0</v>
      </c>
      <c r="AI193" s="6">
        <v>0</v>
      </c>
      <c r="AJ193" s="7">
        <f t="shared" si="3"/>
        <v>0</v>
      </c>
    </row>
    <row r="194" spans="1:36" ht="38.25" outlineLevel="3">
      <c r="A194" s="3" t="s">
        <v>39</v>
      </c>
      <c r="B194" s="4" t="s">
        <v>279</v>
      </c>
      <c r="C194" s="4" t="s">
        <v>94</v>
      </c>
      <c r="D194" s="4" t="s">
        <v>94</v>
      </c>
      <c r="E194" s="4"/>
      <c r="F194" s="4"/>
      <c r="G194" s="4"/>
      <c r="H194" s="4"/>
      <c r="I194" s="4"/>
      <c r="J194" s="4"/>
      <c r="K194" s="5">
        <v>0</v>
      </c>
      <c r="L194" s="5">
        <v>288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6">
        <v>0</v>
      </c>
      <c r="AF194" s="6">
        <v>0</v>
      </c>
      <c r="AG194" s="6">
        <v>0</v>
      </c>
      <c r="AH194" s="6">
        <v>0</v>
      </c>
      <c r="AI194" s="6">
        <v>0</v>
      </c>
      <c r="AJ194" s="7">
        <f t="shared" si="3"/>
        <v>0</v>
      </c>
    </row>
    <row r="195" spans="1:36" ht="30" customHeight="1" outlineLevel="4">
      <c r="A195" s="3" t="s">
        <v>40</v>
      </c>
      <c r="B195" s="4" t="s">
        <v>280</v>
      </c>
      <c r="C195" s="4" t="s">
        <v>94</v>
      </c>
      <c r="D195" s="4" t="s">
        <v>94</v>
      </c>
      <c r="E195" s="4"/>
      <c r="F195" s="4"/>
      <c r="G195" s="4"/>
      <c r="H195" s="4"/>
      <c r="I195" s="4"/>
      <c r="J195" s="4"/>
      <c r="K195" s="5">
        <v>0</v>
      </c>
      <c r="L195" s="5">
        <v>5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6">
        <v>0</v>
      </c>
      <c r="AF195" s="6">
        <v>0</v>
      </c>
      <c r="AG195" s="6">
        <v>0</v>
      </c>
      <c r="AH195" s="6">
        <v>0</v>
      </c>
      <c r="AI195" s="6">
        <v>0</v>
      </c>
      <c r="AJ195" s="7">
        <f t="shared" si="3"/>
        <v>0</v>
      </c>
    </row>
    <row r="196" spans="1:36" outlineLevel="1">
      <c r="A196" s="3" t="s">
        <v>356</v>
      </c>
      <c r="B196" s="4" t="s">
        <v>281</v>
      </c>
      <c r="C196" s="4" t="s">
        <v>94</v>
      </c>
      <c r="D196" s="4" t="s">
        <v>94</v>
      </c>
      <c r="E196" s="4"/>
      <c r="F196" s="4"/>
      <c r="G196" s="4"/>
      <c r="H196" s="4"/>
      <c r="I196" s="4"/>
      <c r="J196" s="4"/>
      <c r="K196" s="5">
        <v>0</v>
      </c>
      <c r="L196" s="5">
        <v>5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5">
        <v>0</v>
      </c>
      <c r="AC196" s="5">
        <v>0</v>
      </c>
      <c r="AD196" s="5">
        <v>0</v>
      </c>
      <c r="AE196" s="6">
        <v>0</v>
      </c>
      <c r="AF196" s="6">
        <v>0</v>
      </c>
      <c r="AG196" s="6">
        <v>0</v>
      </c>
      <c r="AH196" s="6">
        <v>0</v>
      </c>
      <c r="AI196" s="6">
        <v>0</v>
      </c>
      <c r="AJ196" s="7">
        <f t="shared" si="3"/>
        <v>0</v>
      </c>
    </row>
    <row r="197" spans="1:36" ht="15" customHeight="1" outlineLevel="3">
      <c r="A197" s="3" t="s">
        <v>41</v>
      </c>
      <c r="B197" s="4" t="s">
        <v>282</v>
      </c>
      <c r="C197" s="4" t="s">
        <v>94</v>
      </c>
      <c r="D197" s="4" t="s">
        <v>94</v>
      </c>
      <c r="E197" s="4"/>
      <c r="F197" s="4"/>
      <c r="G197" s="4"/>
      <c r="H197" s="4"/>
      <c r="I197" s="4"/>
      <c r="J197" s="4"/>
      <c r="K197" s="5">
        <v>0</v>
      </c>
      <c r="L197" s="5">
        <v>5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6">
        <v>0</v>
      </c>
      <c r="AF197" s="6">
        <v>0</v>
      </c>
      <c r="AG197" s="6">
        <v>0</v>
      </c>
      <c r="AH197" s="6">
        <v>0</v>
      </c>
      <c r="AI197" s="6">
        <v>0</v>
      </c>
      <c r="AJ197" s="7">
        <f t="shared" si="3"/>
        <v>0</v>
      </c>
    </row>
    <row r="198" spans="1:36" ht="51" outlineLevel="4">
      <c r="A198" s="9" t="s">
        <v>42</v>
      </c>
      <c r="B198" s="10" t="s">
        <v>283</v>
      </c>
      <c r="C198" s="10" t="s">
        <v>94</v>
      </c>
      <c r="D198" s="10" t="s">
        <v>94</v>
      </c>
      <c r="E198" s="10"/>
      <c r="F198" s="10"/>
      <c r="G198" s="10"/>
      <c r="H198" s="10"/>
      <c r="I198" s="10"/>
      <c r="J198" s="10"/>
      <c r="K198" s="6">
        <v>0</v>
      </c>
      <c r="L198" s="6">
        <v>499.8</v>
      </c>
      <c r="M198" s="6">
        <v>0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</v>
      </c>
      <c r="AC198" s="6">
        <v>0</v>
      </c>
      <c r="AD198" s="6">
        <v>0</v>
      </c>
      <c r="AE198" s="6">
        <v>0</v>
      </c>
      <c r="AF198" s="6">
        <v>0</v>
      </c>
      <c r="AG198" s="6">
        <v>0</v>
      </c>
      <c r="AH198" s="6">
        <v>0</v>
      </c>
      <c r="AI198" s="6">
        <v>0</v>
      </c>
      <c r="AJ198" s="11">
        <f t="shared" si="3"/>
        <v>0</v>
      </c>
    </row>
    <row r="199" spans="1:36">
      <c r="A199" s="3" t="s">
        <v>356</v>
      </c>
      <c r="B199" s="4" t="s">
        <v>284</v>
      </c>
      <c r="C199" s="4" t="s">
        <v>94</v>
      </c>
      <c r="D199" s="4" t="s">
        <v>94</v>
      </c>
      <c r="E199" s="4"/>
      <c r="F199" s="4"/>
      <c r="G199" s="4"/>
      <c r="H199" s="4"/>
      <c r="I199" s="4"/>
      <c r="J199" s="4"/>
      <c r="K199" s="5">
        <v>0</v>
      </c>
      <c r="L199" s="5">
        <v>220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5">
        <v>0</v>
      </c>
      <c r="AC199" s="5">
        <v>0</v>
      </c>
      <c r="AD199" s="5">
        <v>0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7">
        <f t="shared" si="3"/>
        <v>0</v>
      </c>
    </row>
    <row r="200" spans="1:36" outlineLevel="3">
      <c r="A200" s="3" t="s">
        <v>43</v>
      </c>
      <c r="B200" s="4" t="s">
        <v>285</v>
      </c>
      <c r="C200" s="4" t="s">
        <v>94</v>
      </c>
      <c r="D200" s="4" t="s">
        <v>94</v>
      </c>
      <c r="E200" s="4"/>
      <c r="F200" s="4"/>
      <c r="G200" s="4"/>
      <c r="H200" s="4"/>
      <c r="I200" s="4"/>
      <c r="J200" s="4"/>
      <c r="K200" s="5">
        <v>0</v>
      </c>
      <c r="L200" s="5">
        <v>20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5">
        <v>0</v>
      </c>
      <c r="AC200" s="5">
        <v>0</v>
      </c>
      <c r="AD200" s="5">
        <v>0</v>
      </c>
      <c r="AE200" s="6">
        <v>0</v>
      </c>
      <c r="AF200" s="6">
        <v>0</v>
      </c>
      <c r="AG200" s="6">
        <v>0</v>
      </c>
      <c r="AH200" s="6">
        <v>0</v>
      </c>
      <c r="AI200" s="6">
        <v>0</v>
      </c>
      <c r="AJ200" s="7">
        <f t="shared" si="3"/>
        <v>0</v>
      </c>
    </row>
    <row r="201" spans="1:36" ht="25.5" outlineLevel="4">
      <c r="A201" s="3" t="s">
        <v>44</v>
      </c>
      <c r="B201" s="4" t="s">
        <v>286</v>
      </c>
      <c r="C201" s="4" t="s">
        <v>94</v>
      </c>
      <c r="D201" s="4" t="s">
        <v>94</v>
      </c>
      <c r="E201" s="4"/>
      <c r="F201" s="4"/>
      <c r="G201" s="4"/>
      <c r="H201" s="4"/>
      <c r="I201" s="4"/>
      <c r="J201" s="4"/>
      <c r="K201" s="5">
        <v>0</v>
      </c>
      <c r="L201" s="5">
        <v>200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5">
        <v>0</v>
      </c>
      <c r="AD201" s="5">
        <v>0</v>
      </c>
      <c r="AE201" s="6">
        <v>0</v>
      </c>
      <c r="AF201" s="6">
        <v>0</v>
      </c>
      <c r="AG201" s="6">
        <v>0</v>
      </c>
      <c r="AH201" s="6">
        <v>0</v>
      </c>
      <c r="AI201" s="6">
        <v>0</v>
      </c>
      <c r="AJ201" s="7">
        <f t="shared" si="3"/>
        <v>0</v>
      </c>
    </row>
    <row r="202" spans="1:36" ht="42" customHeight="1" outlineLevel="4">
      <c r="A202" s="3" t="s">
        <v>358</v>
      </c>
      <c r="B202" s="4" t="s">
        <v>287</v>
      </c>
      <c r="C202" s="4" t="s">
        <v>94</v>
      </c>
      <c r="D202" s="4" t="s">
        <v>94</v>
      </c>
      <c r="E202" s="4"/>
      <c r="F202" s="4"/>
      <c r="G202" s="4"/>
      <c r="H202" s="4"/>
      <c r="I202" s="4"/>
      <c r="J202" s="4"/>
      <c r="K202" s="5">
        <v>0</v>
      </c>
      <c r="L202" s="5">
        <v>265.8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5">
        <v>0</v>
      </c>
      <c r="AC202" s="5">
        <v>0</v>
      </c>
      <c r="AD202" s="5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7">
        <f t="shared" si="3"/>
        <v>0</v>
      </c>
    </row>
    <row r="203" spans="1:36" ht="25.5" outlineLevel="3">
      <c r="A203" s="3" t="s">
        <v>45</v>
      </c>
      <c r="B203" s="4" t="s">
        <v>288</v>
      </c>
      <c r="C203" s="4" t="s">
        <v>94</v>
      </c>
      <c r="D203" s="4" t="s">
        <v>94</v>
      </c>
      <c r="E203" s="4"/>
      <c r="F203" s="4"/>
      <c r="G203" s="4"/>
      <c r="H203" s="4"/>
      <c r="I203" s="4"/>
      <c r="J203" s="4"/>
      <c r="K203" s="5">
        <v>0</v>
      </c>
      <c r="L203" s="5">
        <v>265.8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5">
        <v>0</v>
      </c>
      <c r="AC203" s="5">
        <v>0</v>
      </c>
      <c r="AD203" s="5">
        <v>0</v>
      </c>
      <c r="AE203" s="6">
        <v>0</v>
      </c>
      <c r="AF203" s="6">
        <v>0</v>
      </c>
      <c r="AG203" s="6">
        <v>0</v>
      </c>
      <c r="AH203" s="6">
        <v>0</v>
      </c>
      <c r="AI203" s="6">
        <v>0</v>
      </c>
      <c r="AJ203" s="7">
        <f t="shared" si="3"/>
        <v>0</v>
      </c>
    </row>
    <row r="204" spans="1:36" ht="38.25" outlineLevel="3">
      <c r="A204" s="3" t="s">
        <v>46</v>
      </c>
      <c r="B204" s="4" t="s">
        <v>289</v>
      </c>
      <c r="C204" s="4" t="s">
        <v>94</v>
      </c>
      <c r="D204" s="4" t="s">
        <v>94</v>
      </c>
      <c r="E204" s="4"/>
      <c r="F204" s="4"/>
      <c r="G204" s="4"/>
      <c r="H204" s="4"/>
      <c r="I204" s="4"/>
      <c r="J204" s="4"/>
      <c r="K204" s="5">
        <v>0</v>
      </c>
      <c r="L204" s="5">
        <v>14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5">
        <v>0</v>
      </c>
      <c r="AC204" s="5">
        <v>0</v>
      </c>
      <c r="AD204" s="5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7">
        <f t="shared" si="3"/>
        <v>0</v>
      </c>
    </row>
    <row r="205" spans="1:36" ht="38.25" outlineLevel="4">
      <c r="A205" s="9" t="s">
        <v>47</v>
      </c>
      <c r="B205" s="10" t="s">
        <v>290</v>
      </c>
      <c r="C205" s="10" t="s">
        <v>94</v>
      </c>
      <c r="D205" s="10" t="s">
        <v>94</v>
      </c>
      <c r="E205" s="10"/>
      <c r="F205" s="10"/>
      <c r="G205" s="10"/>
      <c r="H205" s="10"/>
      <c r="I205" s="10"/>
      <c r="J205" s="10"/>
      <c r="K205" s="6">
        <v>0</v>
      </c>
      <c r="L205" s="6">
        <v>9231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0</v>
      </c>
      <c r="AD205" s="6">
        <v>3809.7824000000001</v>
      </c>
      <c r="AE205" s="6">
        <v>0</v>
      </c>
      <c r="AF205" s="6">
        <v>0</v>
      </c>
      <c r="AG205" s="6">
        <v>3809.7824000000001</v>
      </c>
      <c r="AH205" s="6">
        <v>-3809.7824000000001</v>
      </c>
      <c r="AI205" s="6">
        <v>0</v>
      </c>
      <c r="AJ205" s="11">
        <f t="shared" si="3"/>
        <v>41.27161087639476</v>
      </c>
    </row>
    <row r="206" spans="1:36" ht="25.5">
      <c r="A206" s="3" t="s">
        <v>379</v>
      </c>
      <c r="B206" s="4" t="s">
        <v>291</v>
      </c>
      <c r="C206" s="4" t="s">
        <v>94</v>
      </c>
      <c r="D206" s="4" t="s">
        <v>94</v>
      </c>
      <c r="E206" s="4"/>
      <c r="F206" s="4"/>
      <c r="G206" s="4"/>
      <c r="H206" s="4"/>
      <c r="I206" s="4"/>
      <c r="J206" s="4"/>
      <c r="K206" s="5">
        <v>0</v>
      </c>
      <c r="L206" s="5">
        <v>2015.9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5">
        <v>0</v>
      </c>
      <c r="AC206" s="5">
        <v>0</v>
      </c>
      <c r="AD206" s="5">
        <v>952.13980000000004</v>
      </c>
      <c r="AE206" s="6">
        <v>0</v>
      </c>
      <c r="AF206" s="6">
        <v>0</v>
      </c>
      <c r="AG206" s="6">
        <v>952.13980000000004</v>
      </c>
      <c r="AH206" s="6">
        <v>-952.13980000000004</v>
      </c>
      <c r="AI206" s="6">
        <v>0</v>
      </c>
      <c r="AJ206" s="7">
        <f t="shared" si="3"/>
        <v>47.2314995783521</v>
      </c>
    </row>
    <row r="207" spans="1:36" outlineLevel="3">
      <c r="A207" s="3" t="s">
        <v>380</v>
      </c>
      <c r="B207" s="4" t="s">
        <v>292</v>
      </c>
      <c r="C207" s="4" t="s">
        <v>94</v>
      </c>
      <c r="D207" s="4" t="s">
        <v>94</v>
      </c>
      <c r="E207" s="4"/>
      <c r="F207" s="4"/>
      <c r="G207" s="4"/>
      <c r="H207" s="4"/>
      <c r="I207" s="4"/>
      <c r="J207" s="4"/>
      <c r="K207" s="5">
        <v>0</v>
      </c>
      <c r="L207" s="5">
        <v>2015.9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5">
        <v>0</v>
      </c>
      <c r="AD207" s="5">
        <v>952.13980000000004</v>
      </c>
      <c r="AE207" s="6">
        <v>0</v>
      </c>
      <c r="AF207" s="6">
        <v>0</v>
      </c>
      <c r="AG207" s="6">
        <v>952.13980000000004</v>
      </c>
      <c r="AH207" s="6">
        <v>-952.13980000000004</v>
      </c>
      <c r="AI207" s="6">
        <v>0</v>
      </c>
      <c r="AJ207" s="7">
        <f t="shared" si="3"/>
        <v>47.2314995783521</v>
      </c>
    </row>
    <row r="208" spans="1:36" outlineLevel="4">
      <c r="A208" s="3" t="s">
        <v>356</v>
      </c>
      <c r="B208" s="4" t="s">
        <v>293</v>
      </c>
      <c r="C208" s="4" t="s">
        <v>94</v>
      </c>
      <c r="D208" s="4" t="s">
        <v>94</v>
      </c>
      <c r="E208" s="4"/>
      <c r="F208" s="4"/>
      <c r="G208" s="4"/>
      <c r="H208" s="4"/>
      <c r="I208" s="4"/>
      <c r="J208" s="4"/>
      <c r="K208" s="5">
        <v>0</v>
      </c>
      <c r="L208" s="5">
        <v>10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6">
        <v>0</v>
      </c>
      <c r="AF208" s="6">
        <v>0</v>
      </c>
      <c r="AG208" s="6">
        <v>0</v>
      </c>
      <c r="AH208" s="6">
        <v>0</v>
      </c>
      <c r="AI208" s="6">
        <v>0</v>
      </c>
      <c r="AJ208" s="7">
        <f t="shared" si="3"/>
        <v>0</v>
      </c>
    </row>
    <row r="209" spans="1:36" ht="29.25" customHeight="1" outlineLevel="3">
      <c r="A209" s="3" t="s">
        <v>33</v>
      </c>
      <c r="B209" s="4" t="s">
        <v>294</v>
      </c>
      <c r="C209" s="4" t="s">
        <v>94</v>
      </c>
      <c r="D209" s="4" t="s">
        <v>94</v>
      </c>
      <c r="E209" s="4"/>
      <c r="F209" s="4"/>
      <c r="G209" s="4"/>
      <c r="H209" s="4"/>
      <c r="I209" s="4"/>
      <c r="J209" s="4"/>
      <c r="K209" s="5">
        <v>0</v>
      </c>
      <c r="L209" s="5">
        <v>10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6">
        <v>0</v>
      </c>
      <c r="AF209" s="6">
        <v>0</v>
      </c>
      <c r="AG209" s="6">
        <v>0</v>
      </c>
      <c r="AH209" s="6">
        <v>0</v>
      </c>
      <c r="AI209" s="6">
        <v>0</v>
      </c>
      <c r="AJ209" s="7">
        <f t="shared" si="3"/>
        <v>0</v>
      </c>
    </row>
    <row r="210" spans="1:36" outlineLevel="4">
      <c r="A210" s="3" t="s">
        <v>405</v>
      </c>
      <c r="B210" s="4" t="s">
        <v>295</v>
      </c>
      <c r="C210" s="4" t="s">
        <v>94</v>
      </c>
      <c r="D210" s="4" t="s">
        <v>94</v>
      </c>
      <c r="E210" s="4"/>
      <c r="F210" s="4"/>
      <c r="G210" s="4"/>
      <c r="H210" s="4"/>
      <c r="I210" s="4"/>
      <c r="J210" s="4"/>
      <c r="K210" s="5">
        <v>0</v>
      </c>
      <c r="L210" s="5">
        <v>936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5">
        <v>0</v>
      </c>
      <c r="AD210" s="5">
        <v>602</v>
      </c>
      <c r="AE210" s="6">
        <v>0</v>
      </c>
      <c r="AF210" s="6">
        <v>0</v>
      </c>
      <c r="AG210" s="6">
        <v>602</v>
      </c>
      <c r="AH210" s="6">
        <v>-602</v>
      </c>
      <c r="AI210" s="6">
        <v>0</v>
      </c>
      <c r="AJ210" s="7">
        <f t="shared" si="3"/>
        <v>64.316239316239319</v>
      </c>
    </row>
    <row r="211" spans="1:36" ht="25.5" outlineLevel="3">
      <c r="A211" s="3" t="s">
        <v>48</v>
      </c>
      <c r="B211" s="4" t="s">
        <v>296</v>
      </c>
      <c r="C211" s="4" t="s">
        <v>94</v>
      </c>
      <c r="D211" s="4" t="s">
        <v>94</v>
      </c>
      <c r="E211" s="4"/>
      <c r="F211" s="4"/>
      <c r="G211" s="4"/>
      <c r="H211" s="4"/>
      <c r="I211" s="4"/>
      <c r="J211" s="4"/>
      <c r="K211" s="5">
        <v>0</v>
      </c>
      <c r="L211" s="5">
        <v>936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5">
        <v>0</v>
      </c>
      <c r="AD211" s="5">
        <v>602</v>
      </c>
      <c r="AE211" s="6">
        <v>0</v>
      </c>
      <c r="AF211" s="6">
        <v>0</v>
      </c>
      <c r="AG211" s="6">
        <v>602</v>
      </c>
      <c r="AH211" s="6">
        <v>-602</v>
      </c>
      <c r="AI211" s="6">
        <v>0</v>
      </c>
      <c r="AJ211" s="7">
        <f t="shared" si="3"/>
        <v>64.316239316239319</v>
      </c>
    </row>
    <row r="212" spans="1:36" outlineLevel="4">
      <c r="A212" s="3" t="s">
        <v>49</v>
      </c>
      <c r="B212" s="4" t="s">
        <v>297</v>
      </c>
      <c r="C212" s="4" t="s">
        <v>94</v>
      </c>
      <c r="D212" s="4" t="s">
        <v>94</v>
      </c>
      <c r="E212" s="4"/>
      <c r="F212" s="4"/>
      <c r="G212" s="4"/>
      <c r="H212" s="4"/>
      <c r="I212" s="4"/>
      <c r="J212" s="4"/>
      <c r="K212" s="5">
        <v>0</v>
      </c>
      <c r="L212" s="5">
        <v>6269.1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2255.6426000000001</v>
      </c>
      <c r="AE212" s="6">
        <v>0</v>
      </c>
      <c r="AF212" s="6">
        <v>0</v>
      </c>
      <c r="AG212" s="6">
        <v>2255.6426000000001</v>
      </c>
      <c r="AH212" s="6">
        <v>-2255.6426000000001</v>
      </c>
      <c r="AI212" s="6">
        <v>0</v>
      </c>
      <c r="AJ212" s="7">
        <f t="shared" si="3"/>
        <v>35.980325724585668</v>
      </c>
    </row>
    <row r="213" spans="1:36" ht="38.25" outlineLevel="3">
      <c r="A213" s="3" t="s">
        <v>50</v>
      </c>
      <c r="B213" s="4" t="s">
        <v>298</v>
      </c>
      <c r="C213" s="4" t="s">
        <v>94</v>
      </c>
      <c r="D213" s="4" t="s">
        <v>94</v>
      </c>
      <c r="E213" s="4"/>
      <c r="F213" s="4"/>
      <c r="G213" s="4"/>
      <c r="H213" s="4"/>
      <c r="I213" s="4"/>
      <c r="J213" s="4"/>
      <c r="K213" s="5">
        <v>0</v>
      </c>
      <c r="L213" s="5">
        <v>70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39.6</v>
      </c>
      <c r="AE213" s="6">
        <v>0</v>
      </c>
      <c r="AF213" s="6">
        <v>0</v>
      </c>
      <c r="AG213" s="6">
        <v>39.6</v>
      </c>
      <c r="AH213" s="6">
        <v>-39.6</v>
      </c>
      <c r="AI213" s="6">
        <v>0</v>
      </c>
      <c r="AJ213" s="7">
        <f t="shared" si="3"/>
        <v>56.571428571428569</v>
      </c>
    </row>
    <row r="214" spans="1:36" ht="16.5" customHeight="1" outlineLevel="4">
      <c r="A214" s="3" t="s">
        <v>51</v>
      </c>
      <c r="B214" s="4" t="s">
        <v>299</v>
      </c>
      <c r="C214" s="4" t="s">
        <v>94</v>
      </c>
      <c r="D214" s="4" t="s">
        <v>94</v>
      </c>
      <c r="E214" s="4"/>
      <c r="F214" s="4"/>
      <c r="G214" s="4"/>
      <c r="H214" s="4"/>
      <c r="I214" s="4"/>
      <c r="J214" s="4"/>
      <c r="K214" s="5">
        <v>0</v>
      </c>
      <c r="L214" s="5">
        <v>100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11.5</v>
      </c>
      <c r="AE214" s="6">
        <v>0</v>
      </c>
      <c r="AF214" s="6">
        <v>0</v>
      </c>
      <c r="AG214" s="6">
        <v>11.5</v>
      </c>
      <c r="AH214" s="6">
        <v>-11.5</v>
      </c>
      <c r="AI214" s="6">
        <v>0</v>
      </c>
      <c r="AJ214" s="7">
        <f t="shared" si="3"/>
        <v>11.5</v>
      </c>
    </row>
    <row r="215" spans="1:36" outlineLevel="4">
      <c r="A215" s="3" t="s">
        <v>52</v>
      </c>
      <c r="B215" s="4" t="s">
        <v>300</v>
      </c>
      <c r="C215" s="4" t="s">
        <v>94</v>
      </c>
      <c r="D215" s="4" t="s">
        <v>94</v>
      </c>
      <c r="E215" s="4"/>
      <c r="F215" s="4"/>
      <c r="G215" s="4"/>
      <c r="H215" s="4"/>
      <c r="I215" s="4"/>
      <c r="J215" s="4"/>
      <c r="K215" s="5">
        <v>0</v>
      </c>
      <c r="L215" s="5">
        <v>1811.8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945.94269999999995</v>
      </c>
      <c r="AE215" s="6">
        <v>0</v>
      </c>
      <c r="AF215" s="6">
        <v>0</v>
      </c>
      <c r="AG215" s="6">
        <v>945.94269999999995</v>
      </c>
      <c r="AH215" s="6">
        <v>-945.94269999999995</v>
      </c>
      <c r="AI215" s="6">
        <v>0</v>
      </c>
      <c r="AJ215" s="7">
        <f t="shared" si="3"/>
        <v>52.210105971961582</v>
      </c>
    </row>
    <row r="216" spans="1:36" ht="25.5" outlineLevel="4">
      <c r="A216" s="3" t="s">
        <v>53</v>
      </c>
      <c r="B216" s="4" t="s">
        <v>301</v>
      </c>
      <c r="C216" s="4" t="s">
        <v>94</v>
      </c>
      <c r="D216" s="4" t="s">
        <v>94</v>
      </c>
      <c r="E216" s="4"/>
      <c r="F216" s="4"/>
      <c r="G216" s="4"/>
      <c r="H216" s="4"/>
      <c r="I216" s="4"/>
      <c r="J216" s="4"/>
      <c r="K216" s="5">
        <v>0</v>
      </c>
      <c r="L216" s="5">
        <v>2939.3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701.50739999999996</v>
      </c>
      <c r="AE216" s="6">
        <v>0</v>
      </c>
      <c r="AF216" s="6">
        <v>0</v>
      </c>
      <c r="AG216" s="6">
        <v>701.50739999999996</v>
      </c>
      <c r="AH216" s="6">
        <v>-701.50739999999996</v>
      </c>
      <c r="AI216" s="6">
        <v>0</v>
      </c>
      <c r="AJ216" s="7">
        <f t="shared" si="3"/>
        <v>23.866478413227636</v>
      </c>
    </row>
    <row r="217" spans="1:36" ht="25.5" outlineLevel="4">
      <c r="A217" s="3" t="s">
        <v>54</v>
      </c>
      <c r="B217" s="4" t="s">
        <v>302</v>
      </c>
      <c r="C217" s="4" t="s">
        <v>94</v>
      </c>
      <c r="D217" s="4" t="s">
        <v>94</v>
      </c>
      <c r="E217" s="4"/>
      <c r="F217" s="4"/>
      <c r="G217" s="4"/>
      <c r="H217" s="4"/>
      <c r="I217" s="4"/>
      <c r="J217" s="4"/>
      <c r="K217" s="5">
        <v>0</v>
      </c>
      <c r="L217" s="5">
        <v>1348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557.09249999999997</v>
      </c>
      <c r="AE217" s="6">
        <v>0</v>
      </c>
      <c r="AF217" s="6">
        <v>0</v>
      </c>
      <c r="AG217" s="6">
        <v>557.09249999999997</v>
      </c>
      <c r="AH217" s="6">
        <v>-557.09249999999997</v>
      </c>
      <c r="AI217" s="6">
        <v>0</v>
      </c>
      <c r="AJ217" s="7">
        <f t="shared" si="3"/>
        <v>41.327336795252222</v>
      </c>
    </row>
    <row r="218" spans="1:36" ht="51" outlineLevel="4">
      <c r="A218" s="9" t="s">
        <v>55</v>
      </c>
      <c r="B218" s="10" t="s">
        <v>303</v>
      </c>
      <c r="C218" s="10" t="s">
        <v>94</v>
      </c>
      <c r="D218" s="10" t="s">
        <v>94</v>
      </c>
      <c r="E218" s="10"/>
      <c r="F218" s="10"/>
      <c r="G218" s="10"/>
      <c r="H218" s="10"/>
      <c r="I218" s="10"/>
      <c r="J218" s="10"/>
      <c r="K218" s="6">
        <v>0</v>
      </c>
      <c r="L218" s="6">
        <v>35454.419399999999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6">
        <v>16805.423500000001</v>
      </c>
      <c r="AE218" s="6">
        <v>0</v>
      </c>
      <c r="AF218" s="6">
        <v>0</v>
      </c>
      <c r="AG218" s="6">
        <v>16805.423500000001</v>
      </c>
      <c r="AH218" s="6">
        <v>-16805.423500000001</v>
      </c>
      <c r="AI218" s="6">
        <v>0</v>
      </c>
      <c r="AJ218" s="11">
        <f t="shared" si="3"/>
        <v>47.400080961416059</v>
      </c>
    </row>
    <row r="219" spans="1:36" ht="25.5">
      <c r="A219" s="3" t="s">
        <v>379</v>
      </c>
      <c r="B219" s="4" t="s">
        <v>304</v>
      </c>
      <c r="C219" s="4" t="s">
        <v>94</v>
      </c>
      <c r="D219" s="4" t="s">
        <v>94</v>
      </c>
      <c r="E219" s="4"/>
      <c r="F219" s="4"/>
      <c r="G219" s="4"/>
      <c r="H219" s="4"/>
      <c r="I219" s="4"/>
      <c r="J219" s="4"/>
      <c r="K219" s="5">
        <v>0</v>
      </c>
      <c r="L219" s="5">
        <v>17575.5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9464.1530000000002</v>
      </c>
      <c r="AE219" s="6">
        <v>0</v>
      </c>
      <c r="AF219" s="6">
        <v>0</v>
      </c>
      <c r="AG219" s="6">
        <v>9464.1530000000002</v>
      </c>
      <c r="AH219" s="6">
        <v>-9464.1530000000002</v>
      </c>
      <c r="AI219" s="6">
        <v>0</v>
      </c>
      <c r="AJ219" s="7">
        <f t="shared" si="3"/>
        <v>53.848556228841282</v>
      </c>
    </row>
    <row r="220" spans="1:36" outlineLevel="3">
      <c r="A220" s="3" t="s">
        <v>56</v>
      </c>
      <c r="B220" s="4" t="s">
        <v>305</v>
      </c>
      <c r="C220" s="4" t="s">
        <v>94</v>
      </c>
      <c r="D220" s="4" t="s">
        <v>94</v>
      </c>
      <c r="E220" s="4"/>
      <c r="F220" s="4"/>
      <c r="G220" s="4"/>
      <c r="H220" s="4"/>
      <c r="I220" s="4"/>
      <c r="J220" s="4"/>
      <c r="K220" s="5">
        <v>0</v>
      </c>
      <c r="L220" s="5">
        <v>1196.7</v>
      </c>
      <c r="M220" s="5">
        <v>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5">
        <v>0</v>
      </c>
      <c r="AD220" s="5">
        <v>682.74149999999997</v>
      </c>
      <c r="AE220" s="6">
        <v>0</v>
      </c>
      <c r="AF220" s="6">
        <v>0</v>
      </c>
      <c r="AG220" s="6">
        <v>682.74149999999997</v>
      </c>
      <c r="AH220" s="6">
        <v>-682.74149999999997</v>
      </c>
      <c r="AI220" s="6">
        <v>0</v>
      </c>
      <c r="AJ220" s="7">
        <f t="shared" si="3"/>
        <v>57.052018049636501</v>
      </c>
    </row>
    <row r="221" spans="1:36" outlineLevel="4">
      <c r="A221" s="3" t="s">
        <v>380</v>
      </c>
      <c r="B221" s="4" t="s">
        <v>306</v>
      </c>
      <c r="C221" s="4" t="s">
        <v>94</v>
      </c>
      <c r="D221" s="4" t="s">
        <v>94</v>
      </c>
      <c r="E221" s="4"/>
      <c r="F221" s="4"/>
      <c r="G221" s="4"/>
      <c r="H221" s="4"/>
      <c r="I221" s="4"/>
      <c r="J221" s="4"/>
      <c r="K221" s="5">
        <v>0</v>
      </c>
      <c r="L221" s="5">
        <v>16378.8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8781.4115000000002</v>
      </c>
      <c r="AE221" s="6">
        <v>0</v>
      </c>
      <c r="AF221" s="6">
        <v>0</v>
      </c>
      <c r="AG221" s="6">
        <v>8781.4115000000002</v>
      </c>
      <c r="AH221" s="6">
        <v>-8781.4115000000002</v>
      </c>
      <c r="AI221" s="6">
        <v>0</v>
      </c>
      <c r="AJ221" s="7">
        <f t="shared" si="3"/>
        <v>53.614498620167538</v>
      </c>
    </row>
    <row r="222" spans="1:36" ht="25.5" outlineLevel="4">
      <c r="A222" s="3" t="s">
        <v>349</v>
      </c>
      <c r="B222" s="4" t="s">
        <v>307</v>
      </c>
      <c r="C222" s="4" t="s">
        <v>94</v>
      </c>
      <c r="D222" s="4" t="s">
        <v>94</v>
      </c>
      <c r="E222" s="4"/>
      <c r="F222" s="4"/>
      <c r="G222" s="4"/>
      <c r="H222" s="4"/>
      <c r="I222" s="4"/>
      <c r="J222" s="4"/>
      <c r="K222" s="5">
        <v>0</v>
      </c>
      <c r="L222" s="5">
        <v>12949.669400000001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5">
        <v>0</v>
      </c>
      <c r="AD222" s="5">
        <v>5889.2102000000004</v>
      </c>
      <c r="AE222" s="6">
        <v>0</v>
      </c>
      <c r="AF222" s="6">
        <v>0</v>
      </c>
      <c r="AG222" s="6">
        <v>5889.2102000000004</v>
      </c>
      <c r="AH222" s="6">
        <v>-5889.2102000000004</v>
      </c>
      <c r="AI222" s="6">
        <v>0</v>
      </c>
      <c r="AJ222" s="7">
        <f t="shared" si="3"/>
        <v>45.477687638882891</v>
      </c>
    </row>
    <row r="223" spans="1:36" ht="27.75" customHeight="1" outlineLevel="4">
      <c r="A223" s="3" t="s">
        <v>57</v>
      </c>
      <c r="B223" s="4" t="s">
        <v>308</v>
      </c>
      <c r="C223" s="4" t="s">
        <v>94</v>
      </c>
      <c r="D223" s="4" t="s">
        <v>94</v>
      </c>
      <c r="E223" s="4"/>
      <c r="F223" s="4"/>
      <c r="G223" s="4"/>
      <c r="H223" s="4"/>
      <c r="I223" s="4"/>
      <c r="J223" s="4"/>
      <c r="K223" s="5">
        <v>0</v>
      </c>
      <c r="L223" s="5">
        <v>10000.16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5">
        <v>0</v>
      </c>
      <c r="AD223" s="5">
        <v>3903.5228000000002</v>
      </c>
      <c r="AE223" s="6">
        <v>0</v>
      </c>
      <c r="AF223" s="6">
        <v>0</v>
      </c>
      <c r="AG223" s="6">
        <v>3903.5228000000002</v>
      </c>
      <c r="AH223" s="6">
        <v>-3903.5228000000002</v>
      </c>
      <c r="AI223" s="6">
        <v>0</v>
      </c>
      <c r="AJ223" s="7">
        <f t="shared" si="3"/>
        <v>39.03460344634486</v>
      </c>
    </row>
    <row r="224" spans="1:36" ht="25.5" outlineLevel="5">
      <c r="A224" s="3" t="s">
        <v>352</v>
      </c>
      <c r="B224" s="4" t="s">
        <v>309</v>
      </c>
      <c r="C224" s="4" t="s">
        <v>94</v>
      </c>
      <c r="D224" s="4" t="s">
        <v>94</v>
      </c>
      <c r="E224" s="4"/>
      <c r="F224" s="4"/>
      <c r="G224" s="4"/>
      <c r="H224" s="4"/>
      <c r="I224" s="4"/>
      <c r="J224" s="4"/>
      <c r="K224" s="5">
        <v>0</v>
      </c>
      <c r="L224" s="5">
        <v>1895.7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1469.8667</v>
      </c>
      <c r="AE224" s="6">
        <v>0</v>
      </c>
      <c r="AF224" s="6">
        <v>0</v>
      </c>
      <c r="AG224" s="6">
        <v>1469.8667</v>
      </c>
      <c r="AH224" s="6">
        <v>-1469.8667</v>
      </c>
      <c r="AI224" s="6">
        <v>0</v>
      </c>
      <c r="AJ224" s="7">
        <f t="shared" si="3"/>
        <v>77.536883473123382</v>
      </c>
    </row>
    <row r="225" spans="1:36" ht="26.25" customHeight="1" outlineLevel="5">
      <c r="A225" s="3" t="s">
        <v>353</v>
      </c>
      <c r="B225" s="4" t="s">
        <v>310</v>
      </c>
      <c r="C225" s="4" t="s">
        <v>94</v>
      </c>
      <c r="D225" s="4" t="s">
        <v>94</v>
      </c>
      <c r="E225" s="4"/>
      <c r="F225" s="4"/>
      <c r="G225" s="4"/>
      <c r="H225" s="4"/>
      <c r="I225" s="4"/>
      <c r="J225" s="4"/>
      <c r="K225" s="5">
        <v>0</v>
      </c>
      <c r="L225" s="5">
        <v>19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6">
        <v>0</v>
      </c>
      <c r="AF225" s="6">
        <v>0</v>
      </c>
      <c r="AG225" s="6">
        <v>0</v>
      </c>
      <c r="AH225" s="6">
        <v>0</v>
      </c>
      <c r="AI225" s="6">
        <v>0</v>
      </c>
      <c r="AJ225" s="7">
        <f t="shared" si="3"/>
        <v>0</v>
      </c>
    </row>
    <row r="226" spans="1:36" ht="16.5" customHeight="1" outlineLevel="5">
      <c r="A226" s="3" t="s">
        <v>58</v>
      </c>
      <c r="B226" s="4" t="s">
        <v>311</v>
      </c>
      <c r="C226" s="4" t="s">
        <v>94</v>
      </c>
      <c r="D226" s="4" t="s">
        <v>94</v>
      </c>
      <c r="E226" s="4"/>
      <c r="F226" s="4"/>
      <c r="G226" s="4"/>
      <c r="H226" s="4"/>
      <c r="I226" s="4"/>
      <c r="J226" s="4"/>
      <c r="K226" s="5">
        <v>0</v>
      </c>
      <c r="L226" s="5">
        <v>1034.8094000000001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5">
        <v>0</v>
      </c>
      <c r="AD226" s="5">
        <v>515.82069999999999</v>
      </c>
      <c r="AE226" s="6">
        <v>0</v>
      </c>
      <c r="AF226" s="6">
        <v>0</v>
      </c>
      <c r="AG226" s="6">
        <v>515.82069999999999</v>
      </c>
      <c r="AH226" s="6">
        <v>-515.82069999999999</v>
      </c>
      <c r="AI226" s="6">
        <v>0</v>
      </c>
      <c r="AJ226" s="7">
        <f t="shared" si="3"/>
        <v>49.846928332889121</v>
      </c>
    </row>
    <row r="227" spans="1:36" outlineLevel="4">
      <c r="A227" s="3" t="s">
        <v>59</v>
      </c>
      <c r="B227" s="4" t="s">
        <v>312</v>
      </c>
      <c r="C227" s="4" t="s">
        <v>94</v>
      </c>
      <c r="D227" s="4" t="s">
        <v>94</v>
      </c>
      <c r="E227" s="4"/>
      <c r="F227" s="4"/>
      <c r="G227" s="4"/>
      <c r="H227" s="4"/>
      <c r="I227" s="4"/>
      <c r="J227" s="4"/>
      <c r="K227" s="5">
        <v>0</v>
      </c>
      <c r="L227" s="5">
        <v>1890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5">
        <v>0</v>
      </c>
      <c r="AC227" s="5">
        <v>0</v>
      </c>
      <c r="AD227" s="5">
        <v>947.12109999999996</v>
      </c>
      <c r="AE227" s="6">
        <v>0</v>
      </c>
      <c r="AF227" s="6">
        <v>0</v>
      </c>
      <c r="AG227" s="6">
        <v>947.12109999999996</v>
      </c>
      <c r="AH227" s="6">
        <v>-947.12109999999996</v>
      </c>
      <c r="AI227" s="6">
        <v>0</v>
      </c>
      <c r="AJ227" s="7">
        <f t="shared" si="3"/>
        <v>50.112227513227516</v>
      </c>
    </row>
    <row r="228" spans="1:36" outlineLevel="3">
      <c r="A228" s="3" t="s">
        <v>356</v>
      </c>
      <c r="B228" s="4" t="s">
        <v>313</v>
      </c>
      <c r="C228" s="4" t="s">
        <v>94</v>
      </c>
      <c r="D228" s="4" t="s">
        <v>94</v>
      </c>
      <c r="E228" s="4"/>
      <c r="F228" s="4"/>
      <c r="G228" s="4"/>
      <c r="H228" s="4"/>
      <c r="I228" s="4"/>
      <c r="J228" s="4"/>
      <c r="K228" s="5">
        <v>0</v>
      </c>
      <c r="L228" s="5">
        <v>45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5">
        <v>0</v>
      </c>
      <c r="AC228" s="5">
        <v>0</v>
      </c>
      <c r="AD228" s="5">
        <v>0</v>
      </c>
      <c r="AE228" s="6">
        <v>0</v>
      </c>
      <c r="AF228" s="6">
        <v>0</v>
      </c>
      <c r="AG228" s="6">
        <v>0</v>
      </c>
      <c r="AH228" s="6">
        <v>0</v>
      </c>
      <c r="AI228" s="6">
        <v>0</v>
      </c>
      <c r="AJ228" s="7">
        <f t="shared" si="3"/>
        <v>0</v>
      </c>
    </row>
    <row r="229" spans="1:36" ht="28.5" customHeight="1" outlineLevel="3">
      <c r="A229" s="3" t="s">
        <v>33</v>
      </c>
      <c r="B229" s="4" t="s">
        <v>314</v>
      </c>
      <c r="C229" s="4" t="s">
        <v>94</v>
      </c>
      <c r="D229" s="4" t="s">
        <v>94</v>
      </c>
      <c r="E229" s="4"/>
      <c r="F229" s="4"/>
      <c r="G229" s="4"/>
      <c r="H229" s="4"/>
      <c r="I229" s="4"/>
      <c r="J229" s="4"/>
      <c r="K229" s="5">
        <v>0</v>
      </c>
      <c r="L229" s="5">
        <v>45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5">
        <v>0</v>
      </c>
      <c r="AC229" s="5">
        <v>0</v>
      </c>
      <c r="AD229" s="5">
        <v>0</v>
      </c>
      <c r="AE229" s="6">
        <v>0</v>
      </c>
      <c r="AF229" s="6">
        <v>0</v>
      </c>
      <c r="AG229" s="6">
        <v>0</v>
      </c>
      <c r="AH229" s="6">
        <v>0</v>
      </c>
      <c r="AI229" s="6">
        <v>0</v>
      </c>
      <c r="AJ229" s="7">
        <f t="shared" si="3"/>
        <v>0</v>
      </c>
    </row>
    <row r="230" spans="1:36" outlineLevel="4">
      <c r="A230" s="3" t="s">
        <v>405</v>
      </c>
      <c r="B230" s="4" t="s">
        <v>315</v>
      </c>
      <c r="C230" s="4" t="s">
        <v>94</v>
      </c>
      <c r="D230" s="4" t="s">
        <v>94</v>
      </c>
      <c r="E230" s="4"/>
      <c r="F230" s="4"/>
      <c r="G230" s="4"/>
      <c r="H230" s="4"/>
      <c r="I230" s="4"/>
      <c r="J230" s="4"/>
      <c r="K230" s="5">
        <v>0</v>
      </c>
      <c r="L230" s="5">
        <v>700.96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5">
        <v>0</v>
      </c>
      <c r="AC230" s="5">
        <v>0</v>
      </c>
      <c r="AD230" s="5">
        <v>365.017</v>
      </c>
      <c r="AE230" s="6">
        <v>0</v>
      </c>
      <c r="AF230" s="6">
        <v>0</v>
      </c>
      <c r="AG230" s="6">
        <v>365.017</v>
      </c>
      <c r="AH230" s="6">
        <v>-365.017</v>
      </c>
      <c r="AI230" s="6">
        <v>0</v>
      </c>
      <c r="AJ230" s="7">
        <f t="shared" si="3"/>
        <v>52.073870120976942</v>
      </c>
    </row>
    <row r="231" spans="1:36" ht="42.75" customHeight="1" outlineLevel="3">
      <c r="A231" s="3" t="s">
        <v>60</v>
      </c>
      <c r="B231" s="4" t="s">
        <v>316</v>
      </c>
      <c r="C231" s="4" t="s">
        <v>94</v>
      </c>
      <c r="D231" s="4" t="s">
        <v>94</v>
      </c>
      <c r="E231" s="4"/>
      <c r="F231" s="4"/>
      <c r="G231" s="4"/>
      <c r="H231" s="4"/>
      <c r="I231" s="4"/>
      <c r="J231" s="4"/>
      <c r="K231" s="5">
        <v>0</v>
      </c>
      <c r="L231" s="5">
        <v>200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5">
        <v>0</v>
      </c>
      <c r="AC231" s="5">
        <v>0</v>
      </c>
      <c r="AD231" s="5">
        <v>49.783999999999999</v>
      </c>
      <c r="AE231" s="6">
        <v>0</v>
      </c>
      <c r="AF231" s="6">
        <v>0</v>
      </c>
      <c r="AG231" s="6">
        <v>49.783999999999999</v>
      </c>
      <c r="AH231" s="6">
        <v>-49.783999999999999</v>
      </c>
      <c r="AI231" s="6">
        <v>0</v>
      </c>
      <c r="AJ231" s="7">
        <f t="shared" si="3"/>
        <v>24.891999999999999</v>
      </c>
    </row>
    <row r="232" spans="1:36" ht="25.5" outlineLevel="4">
      <c r="A232" s="3" t="s">
        <v>61</v>
      </c>
      <c r="B232" s="4" t="s">
        <v>317</v>
      </c>
      <c r="C232" s="4" t="s">
        <v>94</v>
      </c>
      <c r="D232" s="4" t="s">
        <v>94</v>
      </c>
      <c r="E232" s="4"/>
      <c r="F232" s="4"/>
      <c r="G232" s="4"/>
      <c r="H232" s="4"/>
      <c r="I232" s="4"/>
      <c r="J232" s="4"/>
      <c r="K232" s="5">
        <v>0</v>
      </c>
      <c r="L232" s="5">
        <v>47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5">
        <v>0</v>
      </c>
      <c r="AC232" s="5">
        <v>0</v>
      </c>
      <c r="AD232" s="5">
        <v>23.07</v>
      </c>
      <c r="AE232" s="6">
        <v>0</v>
      </c>
      <c r="AF232" s="6">
        <v>0</v>
      </c>
      <c r="AG232" s="6">
        <v>23.07</v>
      </c>
      <c r="AH232" s="6">
        <v>-23.07</v>
      </c>
      <c r="AI232" s="6">
        <v>0</v>
      </c>
      <c r="AJ232" s="7">
        <f t="shared" si="3"/>
        <v>49.085106382978722</v>
      </c>
    </row>
    <row r="233" spans="1:36" ht="16.5" customHeight="1" outlineLevel="4">
      <c r="A233" s="3" t="s">
        <v>62</v>
      </c>
      <c r="B233" s="4" t="s">
        <v>318</v>
      </c>
      <c r="C233" s="4" t="s">
        <v>94</v>
      </c>
      <c r="D233" s="4" t="s">
        <v>94</v>
      </c>
      <c r="E233" s="4"/>
      <c r="F233" s="4"/>
      <c r="G233" s="4"/>
      <c r="H233" s="4"/>
      <c r="I233" s="4"/>
      <c r="J233" s="4"/>
      <c r="K233" s="5">
        <v>0</v>
      </c>
      <c r="L233" s="5">
        <v>253.96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5">
        <v>0</v>
      </c>
      <c r="AC233" s="5">
        <v>0</v>
      </c>
      <c r="AD233" s="5">
        <v>92.162999999999997</v>
      </c>
      <c r="AE233" s="6">
        <v>0</v>
      </c>
      <c r="AF233" s="6">
        <v>0</v>
      </c>
      <c r="AG233" s="6">
        <v>92.162999999999997</v>
      </c>
      <c r="AH233" s="6">
        <v>-92.162999999999997</v>
      </c>
      <c r="AI233" s="6">
        <v>0</v>
      </c>
      <c r="AJ233" s="7">
        <f t="shared" si="3"/>
        <v>36.290360686722316</v>
      </c>
    </row>
    <row r="234" spans="1:36" ht="25.5" outlineLevel="4">
      <c r="A234" s="3" t="s">
        <v>48</v>
      </c>
      <c r="B234" s="4" t="s">
        <v>319</v>
      </c>
      <c r="C234" s="4" t="s">
        <v>94</v>
      </c>
      <c r="D234" s="4" t="s">
        <v>94</v>
      </c>
      <c r="E234" s="4"/>
      <c r="F234" s="4"/>
      <c r="G234" s="4"/>
      <c r="H234" s="4"/>
      <c r="I234" s="4"/>
      <c r="J234" s="4"/>
      <c r="K234" s="5">
        <v>0</v>
      </c>
      <c r="L234" s="5">
        <v>200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5">
        <v>0</v>
      </c>
      <c r="AC234" s="5">
        <v>0</v>
      </c>
      <c r="AD234" s="5">
        <v>200</v>
      </c>
      <c r="AE234" s="6">
        <v>0</v>
      </c>
      <c r="AF234" s="6">
        <v>0</v>
      </c>
      <c r="AG234" s="6">
        <v>200</v>
      </c>
      <c r="AH234" s="6">
        <v>-200</v>
      </c>
      <c r="AI234" s="6">
        <v>0</v>
      </c>
      <c r="AJ234" s="7">
        <f t="shared" si="3"/>
        <v>100</v>
      </c>
    </row>
    <row r="235" spans="1:36" ht="17.25" customHeight="1" outlineLevel="4">
      <c r="A235" s="3" t="s">
        <v>63</v>
      </c>
      <c r="B235" s="4" t="s">
        <v>320</v>
      </c>
      <c r="C235" s="4" t="s">
        <v>94</v>
      </c>
      <c r="D235" s="4" t="s">
        <v>94</v>
      </c>
      <c r="E235" s="4"/>
      <c r="F235" s="4"/>
      <c r="G235" s="4"/>
      <c r="H235" s="4"/>
      <c r="I235" s="4"/>
      <c r="J235" s="4"/>
      <c r="K235" s="5">
        <v>0</v>
      </c>
      <c r="L235" s="5">
        <v>200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5">
        <v>0</v>
      </c>
      <c r="AC235" s="5">
        <v>0</v>
      </c>
      <c r="AD235" s="5">
        <v>37.677799999999998</v>
      </c>
      <c r="AE235" s="6">
        <v>0</v>
      </c>
      <c r="AF235" s="6">
        <v>0</v>
      </c>
      <c r="AG235" s="6">
        <v>37.677799999999998</v>
      </c>
      <c r="AH235" s="6">
        <v>-37.677799999999998</v>
      </c>
      <c r="AI235" s="6">
        <v>0</v>
      </c>
      <c r="AJ235" s="7">
        <f t="shared" si="3"/>
        <v>18.838899999999999</v>
      </c>
    </row>
    <row r="236" spans="1:36" ht="25.5" outlineLevel="3">
      <c r="A236" s="3" t="s">
        <v>64</v>
      </c>
      <c r="B236" s="4" t="s">
        <v>321</v>
      </c>
      <c r="C236" s="4" t="s">
        <v>94</v>
      </c>
      <c r="D236" s="4" t="s">
        <v>94</v>
      </c>
      <c r="E236" s="4"/>
      <c r="F236" s="4"/>
      <c r="G236" s="4"/>
      <c r="H236" s="4"/>
      <c r="I236" s="4"/>
      <c r="J236" s="4"/>
      <c r="K236" s="5">
        <v>0</v>
      </c>
      <c r="L236" s="5">
        <v>45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5">
        <v>0</v>
      </c>
      <c r="AC236" s="5">
        <v>0</v>
      </c>
      <c r="AD236" s="5">
        <v>44.676000000000002</v>
      </c>
      <c r="AE236" s="6">
        <v>0</v>
      </c>
      <c r="AF236" s="6">
        <v>0</v>
      </c>
      <c r="AG236" s="6">
        <v>44.676000000000002</v>
      </c>
      <c r="AH236" s="6">
        <v>-44.676000000000002</v>
      </c>
      <c r="AI236" s="6">
        <v>0</v>
      </c>
      <c r="AJ236" s="7">
        <f t="shared" si="3"/>
        <v>99.28</v>
      </c>
    </row>
    <row r="237" spans="1:36" ht="39.75" customHeight="1" outlineLevel="3">
      <c r="A237" s="3" t="s">
        <v>358</v>
      </c>
      <c r="B237" s="4" t="s">
        <v>322</v>
      </c>
      <c r="C237" s="4" t="s">
        <v>94</v>
      </c>
      <c r="D237" s="4" t="s">
        <v>94</v>
      </c>
      <c r="E237" s="4"/>
      <c r="F237" s="4"/>
      <c r="G237" s="4"/>
      <c r="H237" s="4"/>
      <c r="I237" s="4"/>
      <c r="J237" s="4"/>
      <c r="K237" s="5">
        <v>0</v>
      </c>
      <c r="L237" s="5">
        <v>57.5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5">
        <v>0</v>
      </c>
      <c r="AC237" s="5">
        <v>0</v>
      </c>
      <c r="AD237" s="5">
        <v>22.175999999999998</v>
      </c>
      <c r="AE237" s="6">
        <v>0</v>
      </c>
      <c r="AF237" s="6">
        <v>0</v>
      </c>
      <c r="AG237" s="6">
        <v>22.175999999999998</v>
      </c>
      <c r="AH237" s="6">
        <v>-22.175999999999998</v>
      </c>
      <c r="AI237" s="6">
        <v>0</v>
      </c>
      <c r="AJ237" s="7">
        <f t="shared" si="3"/>
        <v>38.566956521739129</v>
      </c>
    </row>
    <row r="238" spans="1:36" ht="27.75" customHeight="1" outlineLevel="3">
      <c r="A238" s="3" t="s">
        <v>65</v>
      </c>
      <c r="B238" s="4" t="s">
        <v>323</v>
      </c>
      <c r="C238" s="4" t="s">
        <v>94</v>
      </c>
      <c r="D238" s="4" t="s">
        <v>94</v>
      </c>
      <c r="E238" s="4"/>
      <c r="F238" s="4"/>
      <c r="G238" s="4"/>
      <c r="H238" s="4"/>
      <c r="I238" s="4"/>
      <c r="J238" s="4"/>
      <c r="K238" s="5">
        <v>0</v>
      </c>
      <c r="L238" s="5">
        <v>57.5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5">
        <v>0</v>
      </c>
      <c r="AC238" s="5">
        <v>0</v>
      </c>
      <c r="AD238" s="5">
        <v>22.175999999999998</v>
      </c>
      <c r="AE238" s="6">
        <v>0</v>
      </c>
      <c r="AF238" s="6">
        <v>0</v>
      </c>
      <c r="AG238" s="6">
        <v>22.175999999999998</v>
      </c>
      <c r="AH238" s="6">
        <v>-22.175999999999998</v>
      </c>
      <c r="AI238" s="6">
        <v>0</v>
      </c>
      <c r="AJ238" s="7">
        <f t="shared" si="3"/>
        <v>38.566956521739129</v>
      </c>
    </row>
    <row r="239" spans="1:36" ht="25.5" outlineLevel="4">
      <c r="A239" s="3" t="s">
        <v>66</v>
      </c>
      <c r="B239" s="4" t="s">
        <v>324</v>
      </c>
      <c r="C239" s="4" t="s">
        <v>94</v>
      </c>
      <c r="D239" s="4" t="s">
        <v>94</v>
      </c>
      <c r="E239" s="4"/>
      <c r="F239" s="4"/>
      <c r="G239" s="4"/>
      <c r="H239" s="4"/>
      <c r="I239" s="4"/>
      <c r="J239" s="4"/>
      <c r="K239" s="5">
        <v>0</v>
      </c>
      <c r="L239" s="5">
        <v>76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5">
        <v>0</v>
      </c>
      <c r="AD239" s="5">
        <v>33.008400000000002</v>
      </c>
      <c r="AE239" s="6">
        <v>0</v>
      </c>
      <c r="AF239" s="6">
        <v>0</v>
      </c>
      <c r="AG239" s="6">
        <v>33.008400000000002</v>
      </c>
      <c r="AH239" s="6">
        <v>-33.008400000000002</v>
      </c>
      <c r="AI239" s="6">
        <v>0</v>
      </c>
      <c r="AJ239" s="7">
        <f t="shared" si="3"/>
        <v>43.432105263157901</v>
      </c>
    </row>
    <row r="240" spans="1:36" ht="17.25" customHeight="1" outlineLevel="3">
      <c r="A240" s="3" t="s">
        <v>67</v>
      </c>
      <c r="B240" s="4" t="s">
        <v>325</v>
      </c>
      <c r="C240" s="4" t="s">
        <v>94</v>
      </c>
      <c r="D240" s="4" t="s">
        <v>94</v>
      </c>
      <c r="E240" s="4"/>
      <c r="F240" s="4"/>
      <c r="G240" s="4"/>
      <c r="H240" s="4"/>
      <c r="I240" s="4"/>
      <c r="J240" s="4"/>
      <c r="K240" s="5">
        <v>0</v>
      </c>
      <c r="L240" s="5">
        <v>76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5">
        <v>0</v>
      </c>
      <c r="AC240" s="5">
        <v>0</v>
      </c>
      <c r="AD240" s="5">
        <v>33.008400000000002</v>
      </c>
      <c r="AE240" s="6">
        <v>0</v>
      </c>
      <c r="AF240" s="6">
        <v>0</v>
      </c>
      <c r="AG240" s="6">
        <v>33.008400000000002</v>
      </c>
      <c r="AH240" s="6">
        <v>-33.008400000000002</v>
      </c>
      <c r="AI240" s="6">
        <v>0</v>
      </c>
      <c r="AJ240" s="7">
        <f t="shared" si="3"/>
        <v>43.432105263157901</v>
      </c>
    </row>
    <row r="241" spans="1:36" outlineLevel="4">
      <c r="A241" s="3" t="s">
        <v>68</v>
      </c>
      <c r="B241" s="4" t="s">
        <v>326</v>
      </c>
      <c r="C241" s="4" t="s">
        <v>94</v>
      </c>
      <c r="D241" s="4" t="s">
        <v>94</v>
      </c>
      <c r="E241" s="4"/>
      <c r="F241" s="4"/>
      <c r="G241" s="4"/>
      <c r="H241" s="4"/>
      <c r="I241" s="4"/>
      <c r="J241" s="4"/>
      <c r="K241" s="5">
        <v>0</v>
      </c>
      <c r="L241" s="5">
        <v>723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5">
        <v>0</v>
      </c>
      <c r="AC241" s="5">
        <v>0</v>
      </c>
      <c r="AD241" s="5">
        <v>0</v>
      </c>
      <c r="AE241" s="6">
        <v>0</v>
      </c>
      <c r="AF241" s="6">
        <v>0</v>
      </c>
      <c r="AG241" s="6">
        <v>0</v>
      </c>
      <c r="AH241" s="6">
        <v>0</v>
      </c>
      <c r="AI241" s="6">
        <v>0</v>
      </c>
      <c r="AJ241" s="7">
        <f t="shared" ref="AJ241:AJ262" si="4">AD241/L241*100</f>
        <v>0</v>
      </c>
    </row>
    <row r="242" spans="1:36" outlineLevel="3">
      <c r="A242" s="3" t="s">
        <v>69</v>
      </c>
      <c r="B242" s="4" t="s">
        <v>327</v>
      </c>
      <c r="C242" s="4" t="s">
        <v>94</v>
      </c>
      <c r="D242" s="4" t="s">
        <v>94</v>
      </c>
      <c r="E242" s="4"/>
      <c r="F242" s="4"/>
      <c r="G242" s="4"/>
      <c r="H242" s="4"/>
      <c r="I242" s="4"/>
      <c r="J242" s="4"/>
      <c r="K242" s="5">
        <v>0</v>
      </c>
      <c r="L242" s="5">
        <v>672.5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5">
        <v>0</v>
      </c>
      <c r="AD242" s="5">
        <v>0</v>
      </c>
      <c r="AE242" s="6">
        <v>0</v>
      </c>
      <c r="AF242" s="6">
        <v>0</v>
      </c>
      <c r="AG242" s="6">
        <v>0</v>
      </c>
      <c r="AH242" s="6">
        <v>0</v>
      </c>
      <c r="AI242" s="6">
        <v>0</v>
      </c>
      <c r="AJ242" s="7">
        <f t="shared" si="4"/>
        <v>0</v>
      </c>
    </row>
    <row r="243" spans="1:36" ht="53.25" customHeight="1" outlineLevel="3">
      <c r="A243" s="3" t="s">
        <v>72</v>
      </c>
      <c r="B243" s="4" t="s">
        <v>328</v>
      </c>
      <c r="C243" s="4" t="s">
        <v>94</v>
      </c>
      <c r="D243" s="4" t="s">
        <v>94</v>
      </c>
      <c r="E243" s="4"/>
      <c r="F243" s="4"/>
      <c r="G243" s="4"/>
      <c r="H243" s="4"/>
      <c r="I243" s="4"/>
      <c r="J243" s="4"/>
      <c r="K243" s="5">
        <v>0</v>
      </c>
      <c r="L243" s="5">
        <v>3.59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5">
        <v>0</v>
      </c>
      <c r="AC243" s="5">
        <v>0</v>
      </c>
      <c r="AD243" s="5">
        <v>2.16</v>
      </c>
      <c r="AE243" s="6">
        <v>0</v>
      </c>
      <c r="AF243" s="6">
        <v>0</v>
      </c>
      <c r="AG243" s="6">
        <v>2.16</v>
      </c>
      <c r="AH243" s="6">
        <v>-2.16</v>
      </c>
      <c r="AI243" s="6">
        <v>0</v>
      </c>
      <c r="AJ243" s="7">
        <f t="shared" si="4"/>
        <v>60.167130919220057</v>
      </c>
    </row>
    <row r="244" spans="1:36" ht="16.5" customHeight="1" outlineLevel="3">
      <c r="A244" s="3" t="s">
        <v>70</v>
      </c>
      <c r="B244" s="4" t="s">
        <v>329</v>
      </c>
      <c r="C244" s="4" t="s">
        <v>94</v>
      </c>
      <c r="D244" s="4" t="s">
        <v>94</v>
      </c>
      <c r="E244" s="4"/>
      <c r="F244" s="4"/>
      <c r="G244" s="4"/>
      <c r="H244" s="4"/>
      <c r="I244" s="4"/>
      <c r="J244" s="4"/>
      <c r="K244" s="5">
        <v>0</v>
      </c>
      <c r="L244" s="5">
        <v>515.1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5">
        <v>0</v>
      </c>
      <c r="AC244" s="5">
        <v>0</v>
      </c>
      <c r="AD244" s="5">
        <v>0</v>
      </c>
      <c r="AE244" s="6">
        <v>0</v>
      </c>
      <c r="AF244" s="6">
        <v>0</v>
      </c>
      <c r="AG244" s="6">
        <v>0</v>
      </c>
      <c r="AH244" s="6">
        <v>0</v>
      </c>
      <c r="AI244" s="6">
        <v>0</v>
      </c>
      <c r="AJ244" s="7">
        <f t="shared" si="4"/>
        <v>0</v>
      </c>
    </row>
    <row r="245" spans="1:36" ht="41.25" customHeight="1" outlineLevel="3">
      <c r="A245" s="3" t="s">
        <v>71</v>
      </c>
      <c r="B245" s="4" t="s">
        <v>330</v>
      </c>
      <c r="C245" s="4" t="s">
        <v>94</v>
      </c>
      <c r="D245" s="4" t="s">
        <v>94</v>
      </c>
      <c r="E245" s="4"/>
      <c r="F245" s="4"/>
      <c r="G245" s="4"/>
      <c r="H245" s="4"/>
      <c r="I245" s="4"/>
      <c r="J245" s="4"/>
      <c r="K245" s="5">
        <v>0</v>
      </c>
      <c r="L245" s="5">
        <v>0.6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5">
        <v>0</v>
      </c>
      <c r="AD245" s="5">
        <v>0.224</v>
      </c>
      <c r="AE245" s="6">
        <v>0</v>
      </c>
      <c r="AF245" s="6">
        <v>0</v>
      </c>
      <c r="AG245" s="6">
        <v>0.224</v>
      </c>
      <c r="AH245" s="6">
        <v>-0.224</v>
      </c>
      <c r="AI245" s="6">
        <v>0</v>
      </c>
      <c r="AJ245" s="7">
        <f t="shared" si="4"/>
        <v>37.333333333333336</v>
      </c>
    </row>
    <row r="246" spans="1:36" ht="38.25" outlineLevel="4">
      <c r="A246" s="9" t="s">
        <v>73</v>
      </c>
      <c r="B246" s="10" t="s">
        <v>331</v>
      </c>
      <c r="C246" s="10" t="s">
        <v>94</v>
      </c>
      <c r="D246" s="10" t="s">
        <v>94</v>
      </c>
      <c r="E246" s="10"/>
      <c r="F246" s="10"/>
      <c r="G246" s="10"/>
      <c r="H246" s="10"/>
      <c r="I246" s="10"/>
      <c r="J246" s="10"/>
      <c r="K246" s="6">
        <v>0</v>
      </c>
      <c r="L246" s="6">
        <v>22518.6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0</v>
      </c>
      <c r="W246" s="6">
        <v>0</v>
      </c>
      <c r="X246" s="6">
        <v>0</v>
      </c>
      <c r="Y246" s="6">
        <v>0</v>
      </c>
      <c r="Z246" s="6">
        <v>0</v>
      </c>
      <c r="AA246" s="6">
        <v>0</v>
      </c>
      <c r="AB246" s="6">
        <v>0</v>
      </c>
      <c r="AC246" s="6">
        <v>0</v>
      </c>
      <c r="AD246" s="6">
        <v>10008.314</v>
      </c>
      <c r="AE246" s="6">
        <v>0</v>
      </c>
      <c r="AF246" s="6">
        <v>0</v>
      </c>
      <c r="AG246" s="6">
        <v>10008.314</v>
      </c>
      <c r="AH246" s="6">
        <v>-10008.314</v>
      </c>
      <c r="AI246" s="6">
        <v>0</v>
      </c>
      <c r="AJ246" s="11">
        <f t="shared" si="4"/>
        <v>44.444654641052288</v>
      </c>
    </row>
    <row r="247" spans="1:36" ht="25.5">
      <c r="A247" s="3" t="s">
        <v>379</v>
      </c>
      <c r="B247" s="4" t="s">
        <v>332</v>
      </c>
      <c r="C247" s="4" t="s">
        <v>94</v>
      </c>
      <c r="D247" s="4" t="s">
        <v>94</v>
      </c>
      <c r="E247" s="4"/>
      <c r="F247" s="4"/>
      <c r="G247" s="4"/>
      <c r="H247" s="4"/>
      <c r="I247" s="4"/>
      <c r="J247" s="4"/>
      <c r="K247" s="5">
        <v>0</v>
      </c>
      <c r="L247" s="5">
        <v>7748.6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5">
        <v>0</v>
      </c>
      <c r="AC247" s="5">
        <v>0</v>
      </c>
      <c r="AD247" s="5">
        <v>3851.8009999999999</v>
      </c>
      <c r="AE247" s="6">
        <v>0</v>
      </c>
      <c r="AF247" s="6">
        <v>0</v>
      </c>
      <c r="AG247" s="6">
        <v>3851.8009999999999</v>
      </c>
      <c r="AH247" s="6">
        <v>-3851.8009999999999</v>
      </c>
      <c r="AI247" s="6">
        <v>0</v>
      </c>
      <c r="AJ247" s="7">
        <f t="shared" si="4"/>
        <v>49.70963787006685</v>
      </c>
    </row>
    <row r="248" spans="1:36" outlineLevel="3">
      <c r="A248" s="3" t="s">
        <v>380</v>
      </c>
      <c r="B248" s="4" t="s">
        <v>333</v>
      </c>
      <c r="C248" s="4" t="s">
        <v>94</v>
      </c>
      <c r="D248" s="4" t="s">
        <v>94</v>
      </c>
      <c r="E248" s="4"/>
      <c r="F248" s="4"/>
      <c r="G248" s="4"/>
      <c r="H248" s="4"/>
      <c r="I248" s="4"/>
      <c r="J248" s="4"/>
      <c r="K248" s="5">
        <v>0</v>
      </c>
      <c r="L248" s="5">
        <v>7748.6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5">
        <v>0</v>
      </c>
      <c r="AC248" s="5">
        <v>0</v>
      </c>
      <c r="AD248" s="5">
        <v>3851.8009999999999</v>
      </c>
      <c r="AE248" s="6">
        <v>0</v>
      </c>
      <c r="AF248" s="6">
        <v>0</v>
      </c>
      <c r="AG248" s="6">
        <v>3851.8009999999999</v>
      </c>
      <c r="AH248" s="6">
        <v>-3851.8009999999999</v>
      </c>
      <c r="AI248" s="6">
        <v>0</v>
      </c>
      <c r="AJ248" s="7">
        <f t="shared" si="4"/>
        <v>49.70963787006685</v>
      </c>
    </row>
    <row r="249" spans="1:36" outlineLevel="4">
      <c r="A249" s="3" t="s">
        <v>74</v>
      </c>
      <c r="B249" s="4" t="s">
        <v>334</v>
      </c>
      <c r="C249" s="4" t="s">
        <v>94</v>
      </c>
      <c r="D249" s="4" t="s">
        <v>94</v>
      </c>
      <c r="E249" s="4"/>
      <c r="F249" s="4"/>
      <c r="G249" s="4"/>
      <c r="H249" s="4"/>
      <c r="I249" s="4"/>
      <c r="J249" s="4"/>
      <c r="K249" s="5">
        <v>0</v>
      </c>
      <c r="L249" s="5">
        <v>14770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5">
        <v>0</v>
      </c>
      <c r="AC249" s="5">
        <v>0</v>
      </c>
      <c r="AD249" s="5">
        <v>6156.5129999999999</v>
      </c>
      <c r="AE249" s="6">
        <v>0</v>
      </c>
      <c r="AF249" s="6">
        <v>0</v>
      </c>
      <c r="AG249" s="6">
        <v>6156.5129999999999</v>
      </c>
      <c r="AH249" s="6">
        <v>-6156.5129999999999</v>
      </c>
      <c r="AI249" s="6">
        <v>0</v>
      </c>
      <c r="AJ249" s="7">
        <f t="shared" si="4"/>
        <v>41.682552471225456</v>
      </c>
    </row>
    <row r="250" spans="1:36" ht="38.25" outlineLevel="3">
      <c r="A250" s="9" t="s">
        <v>75</v>
      </c>
      <c r="B250" s="10" t="s">
        <v>335</v>
      </c>
      <c r="C250" s="10" t="s">
        <v>94</v>
      </c>
      <c r="D250" s="10" t="s">
        <v>94</v>
      </c>
      <c r="E250" s="10"/>
      <c r="F250" s="10"/>
      <c r="G250" s="10"/>
      <c r="H250" s="10"/>
      <c r="I250" s="10"/>
      <c r="J250" s="10"/>
      <c r="K250" s="6">
        <v>0</v>
      </c>
      <c r="L250" s="6">
        <v>15374.4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  <c r="Z250" s="6">
        <v>0</v>
      </c>
      <c r="AA250" s="6">
        <v>0</v>
      </c>
      <c r="AB250" s="6">
        <v>0</v>
      </c>
      <c r="AC250" s="6">
        <v>0</v>
      </c>
      <c r="AD250" s="6">
        <v>4971.7762000000002</v>
      </c>
      <c r="AE250" s="6">
        <v>0</v>
      </c>
      <c r="AF250" s="6">
        <v>0</v>
      </c>
      <c r="AG250" s="6">
        <v>4971.7762000000002</v>
      </c>
      <c r="AH250" s="6">
        <v>-4971.7762000000002</v>
      </c>
      <c r="AI250" s="6">
        <v>0</v>
      </c>
      <c r="AJ250" s="11">
        <f t="shared" si="4"/>
        <v>32.338017743781869</v>
      </c>
    </row>
    <row r="251" spans="1:36" outlineLevel="2">
      <c r="A251" s="3" t="s">
        <v>356</v>
      </c>
      <c r="B251" s="4" t="s">
        <v>336</v>
      </c>
      <c r="C251" s="4" t="s">
        <v>94</v>
      </c>
      <c r="D251" s="4" t="s">
        <v>94</v>
      </c>
      <c r="E251" s="4"/>
      <c r="F251" s="4"/>
      <c r="G251" s="4"/>
      <c r="H251" s="4"/>
      <c r="I251" s="4"/>
      <c r="J251" s="4"/>
      <c r="K251" s="5">
        <v>0</v>
      </c>
      <c r="L251" s="5">
        <v>139.5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5">
        <v>0</v>
      </c>
      <c r="AC251" s="5">
        <v>0</v>
      </c>
      <c r="AD251" s="5">
        <v>0</v>
      </c>
      <c r="AE251" s="6">
        <v>0</v>
      </c>
      <c r="AF251" s="6">
        <v>0</v>
      </c>
      <c r="AG251" s="6">
        <v>0</v>
      </c>
      <c r="AH251" s="6">
        <v>0</v>
      </c>
      <c r="AI251" s="6">
        <v>0</v>
      </c>
      <c r="AJ251" s="7">
        <f t="shared" si="4"/>
        <v>0</v>
      </c>
    </row>
    <row r="252" spans="1:36" ht="15" customHeight="1" outlineLevel="3">
      <c r="A252" s="3" t="s">
        <v>28</v>
      </c>
      <c r="B252" s="4" t="s">
        <v>337</v>
      </c>
      <c r="C252" s="4" t="s">
        <v>94</v>
      </c>
      <c r="D252" s="4" t="s">
        <v>94</v>
      </c>
      <c r="E252" s="4"/>
      <c r="F252" s="4"/>
      <c r="G252" s="4"/>
      <c r="H252" s="4"/>
      <c r="I252" s="4"/>
      <c r="J252" s="4"/>
      <c r="K252" s="5">
        <v>0</v>
      </c>
      <c r="L252" s="5">
        <v>119.5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5">
        <v>0</v>
      </c>
      <c r="AC252" s="5">
        <v>0</v>
      </c>
      <c r="AD252" s="5">
        <v>0</v>
      </c>
      <c r="AE252" s="6">
        <v>0</v>
      </c>
      <c r="AF252" s="6">
        <v>0</v>
      </c>
      <c r="AG252" s="6">
        <v>0</v>
      </c>
      <c r="AH252" s="6">
        <v>0</v>
      </c>
      <c r="AI252" s="6">
        <v>0</v>
      </c>
      <c r="AJ252" s="7">
        <f t="shared" si="4"/>
        <v>0</v>
      </c>
    </row>
    <row r="253" spans="1:36" ht="40.5" customHeight="1" outlineLevel="4">
      <c r="A253" s="3" t="s">
        <v>76</v>
      </c>
      <c r="B253" s="4" t="s">
        <v>338</v>
      </c>
      <c r="C253" s="4" t="s">
        <v>94</v>
      </c>
      <c r="D253" s="4" t="s">
        <v>94</v>
      </c>
      <c r="E253" s="4"/>
      <c r="F253" s="4"/>
      <c r="G253" s="4"/>
      <c r="H253" s="4"/>
      <c r="I253" s="4"/>
      <c r="J253" s="4"/>
      <c r="K253" s="5">
        <v>0</v>
      </c>
      <c r="L253" s="5">
        <v>20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5">
        <v>0</v>
      </c>
      <c r="AD253" s="5">
        <v>0</v>
      </c>
      <c r="AE253" s="6">
        <v>0</v>
      </c>
      <c r="AF253" s="6">
        <v>0</v>
      </c>
      <c r="AG253" s="6">
        <v>0</v>
      </c>
      <c r="AH253" s="6">
        <v>0</v>
      </c>
      <c r="AI253" s="6">
        <v>0</v>
      </c>
      <c r="AJ253" s="7">
        <f t="shared" si="4"/>
        <v>0</v>
      </c>
    </row>
    <row r="254" spans="1:36" outlineLevel="4">
      <c r="A254" s="3" t="s">
        <v>34</v>
      </c>
      <c r="B254" s="4" t="s">
        <v>339</v>
      </c>
      <c r="C254" s="4" t="s">
        <v>94</v>
      </c>
      <c r="D254" s="4" t="s">
        <v>94</v>
      </c>
      <c r="E254" s="4"/>
      <c r="F254" s="4"/>
      <c r="G254" s="4"/>
      <c r="H254" s="4"/>
      <c r="I254" s="4"/>
      <c r="J254" s="4"/>
      <c r="K254" s="5">
        <v>0</v>
      </c>
      <c r="L254" s="5">
        <v>1269.8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5">
        <v>0</v>
      </c>
      <c r="AD254" s="5">
        <v>387.02800000000002</v>
      </c>
      <c r="AE254" s="6">
        <v>0</v>
      </c>
      <c r="AF254" s="6">
        <v>0</v>
      </c>
      <c r="AG254" s="6">
        <v>387.02800000000002</v>
      </c>
      <c r="AH254" s="6">
        <v>-387.02800000000002</v>
      </c>
      <c r="AI254" s="6">
        <v>0</v>
      </c>
      <c r="AJ254" s="7">
        <f t="shared" si="4"/>
        <v>30.47944558198142</v>
      </c>
    </row>
    <row r="255" spans="1:36" outlineLevel="3">
      <c r="A255" s="3" t="s">
        <v>38</v>
      </c>
      <c r="B255" s="4" t="s">
        <v>340</v>
      </c>
      <c r="C255" s="4" t="s">
        <v>94</v>
      </c>
      <c r="D255" s="4" t="s">
        <v>94</v>
      </c>
      <c r="E255" s="4"/>
      <c r="F255" s="4"/>
      <c r="G255" s="4"/>
      <c r="H255" s="4"/>
      <c r="I255" s="4"/>
      <c r="J255" s="4"/>
      <c r="K255" s="5">
        <v>0</v>
      </c>
      <c r="L255" s="5">
        <v>1269.8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387.02800000000002</v>
      </c>
      <c r="AE255" s="6">
        <v>0</v>
      </c>
      <c r="AF255" s="6">
        <v>0</v>
      </c>
      <c r="AG255" s="6">
        <v>387.02800000000002</v>
      </c>
      <c r="AH255" s="6">
        <v>-387.02800000000002</v>
      </c>
      <c r="AI255" s="6">
        <v>0</v>
      </c>
      <c r="AJ255" s="7">
        <f t="shared" si="4"/>
        <v>30.47944558198142</v>
      </c>
    </row>
    <row r="256" spans="1:36" ht="25.5" outlineLevel="4">
      <c r="A256" s="3" t="s">
        <v>77</v>
      </c>
      <c r="B256" s="4" t="s">
        <v>341</v>
      </c>
      <c r="C256" s="4" t="s">
        <v>94</v>
      </c>
      <c r="D256" s="4" t="s">
        <v>94</v>
      </c>
      <c r="E256" s="4"/>
      <c r="F256" s="4"/>
      <c r="G256" s="4"/>
      <c r="H256" s="4"/>
      <c r="I256" s="4"/>
      <c r="J256" s="4"/>
      <c r="K256" s="5">
        <v>0</v>
      </c>
      <c r="L256" s="5">
        <v>13965.1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5">
        <v>0</v>
      </c>
      <c r="AD256" s="5">
        <v>4584.7482</v>
      </c>
      <c r="AE256" s="6">
        <v>0</v>
      </c>
      <c r="AF256" s="6">
        <v>0</v>
      </c>
      <c r="AG256" s="6">
        <v>4584.7482</v>
      </c>
      <c r="AH256" s="6">
        <v>-4584.7482</v>
      </c>
      <c r="AI256" s="6">
        <v>0</v>
      </c>
      <c r="AJ256" s="7">
        <f t="shared" si="4"/>
        <v>32.83004203335458</v>
      </c>
    </row>
    <row r="257" spans="1:36" ht="25.5" outlineLevel="3">
      <c r="A257" s="3" t="s">
        <v>78</v>
      </c>
      <c r="B257" s="4" t="s">
        <v>342</v>
      </c>
      <c r="C257" s="4" t="s">
        <v>94</v>
      </c>
      <c r="D257" s="4" t="s">
        <v>94</v>
      </c>
      <c r="E257" s="4"/>
      <c r="F257" s="4"/>
      <c r="G257" s="4"/>
      <c r="H257" s="4"/>
      <c r="I257" s="4"/>
      <c r="J257" s="4"/>
      <c r="K257" s="5">
        <v>0</v>
      </c>
      <c r="L257" s="5">
        <v>13965.1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5">
        <v>0</v>
      </c>
      <c r="AC257" s="5">
        <v>0</v>
      </c>
      <c r="AD257" s="5">
        <v>4584.7482</v>
      </c>
      <c r="AE257" s="6">
        <v>0</v>
      </c>
      <c r="AF257" s="6">
        <v>0</v>
      </c>
      <c r="AG257" s="6">
        <v>4584.7482</v>
      </c>
      <c r="AH257" s="6">
        <v>-4584.7482</v>
      </c>
      <c r="AI257" s="6">
        <v>0</v>
      </c>
      <c r="AJ257" s="7">
        <f t="shared" si="4"/>
        <v>32.83004203335458</v>
      </c>
    </row>
    <row r="258" spans="1:36" ht="51" outlineLevel="4">
      <c r="A258" s="9" t="s">
        <v>79</v>
      </c>
      <c r="B258" s="10" t="s">
        <v>343</v>
      </c>
      <c r="C258" s="10" t="s">
        <v>94</v>
      </c>
      <c r="D258" s="10" t="s">
        <v>94</v>
      </c>
      <c r="E258" s="10"/>
      <c r="F258" s="10"/>
      <c r="G258" s="10"/>
      <c r="H258" s="10"/>
      <c r="I258" s="10"/>
      <c r="J258" s="10"/>
      <c r="K258" s="6">
        <v>0</v>
      </c>
      <c r="L258" s="6">
        <v>1449.5</v>
      </c>
      <c r="M258" s="6">
        <v>0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  <c r="Z258" s="6">
        <v>0</v>
      </c>
      <c r="AA258" s="6">
        <v>0</v>
      </c>
      <c r="AB258" s="6">
        <v>0</v>
      </c>
      <c r="AC258" s="6">
        <v>0</v>
      </c>
      <c r="AD258" s="6">
        <v>838.8777</v>
      </c>
      <c r="AE258" s="6">
        <v>0</v>
      </c>
      <c r="AF258" s="6">
        <v>0</v>
      </c>
      <c r="AG258" s="6">
        <v>838.8777</v>
      </c>
      <c r="AH258" s="6">
        <v>-838.8777</v>
      </c>
      <c r="AI258" s="6">
        <v>0</v>
      </c>
      <c r="AJ258" s="11">
        <f t="shared" si="4"/>
        <v>57.873590893411517</v>
      </c>
    </row>
    <row r="259" spans="1:36" ht="25.5">
      <c r="A259" s="3" t="s">
        <v>379</v>
      </c>
      <c r="B259" s="4" t="s">
        <v>344</v>
      </c>
      <c r="C259" s="4" t="s">
        <v>94</v>
      </c>
      <c r="D259" s="4" t="s">
        <v>94</v>
      </c>
      <c r="E259" s="4"/>
      <c r="F259" s="4"/>
      <c r="G259" s="4"/>
      <c r="H259" s="4"/>
      <c r="I259" s="4"/>
      <c r="J259" s="4"/>
      <c r="K259" s="5">
        <v>0</v>
      </c>
      <c r="L259" s="5">
        <v>1449.5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5">
        <v>0</v>
      </c>
      <c r="AC259" s="5">
        <v>0</v>
      </c>
      <c r="AD259" s="5">
        <v>838.8777</v>
      </c>
      <c r="AE259" s="6">
        <v>0</v>
      </c>
      <c r="AF259" s="6">
        <v>0</v>
      </c>
      <c r="AG259" s="6">
        <v>838.8777</v>
      </c>
      <c r="AH259" s="6">
        <v>-838.8777</v>
      </c>
      <c r="AI259" s="6">
        <v>0</v>
      </c>
      <c r="AJ259" s="7">
        <f t="shared" si="4"/>
        <v>57.873590893411517</v>
      </c>
    </row>
    <row r="260" spans="1:36" ht="25.5" outlineLevel="3">
      <c r="A260" s="3" t="s">
        <v>80</v>
      </c>
      <c r="B260" s="4" t="s">
        <v>345</v>
      </c>
      <c r="C260" s="4" t="s">
        <v>94</v>
      </c>
      <c r="D260" s="4" t="s">
        <v>94</v>
      </c>
      <c r="E260" s="4"/>
      <c r="F260" s="4"/>
      <c r="G260" s="4"/>
      <c r="H260" s="4"/>
      <c r="I260" s="4"/>
      <c r="J260" s="4"/>
      <c r="K260" s="5">
        <v>0</v>
      </c>
      <c r="L260" s="5">
        <v>733.8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5">
        <v>0</v>
      </c>
      <c r="AC260" s="5">
        <v>0</v>
      </c>
      <c r="AD260" s="5">
        <v>453.88549999999998</v>
      </c>
      <c r="AE260" s="6">
        <v>0</v>
      </c>
      <c r="AF260" s="6">
        <v>0</v>
      </c>
      <c r="AG260" s="6">
        <v>453.88549999999998</v>
      </c>
      <c r="AH260" s="6">
        <v>-453.88549999999998</v>
      </c>
      <c r="AI260" s="6">
        <v>0</v>
      </c>
      <c r="AJ260" s="7">
        <f t="shared" si="4"/>
        <v>61.854115562823665</v>
      </c>
    </row>
    <row r="261" spans="1:36" ht="16.5" customHeight="1" outlineLevel="4">
      <c r="A261" s="3" t="s">
        <v>81</v>
      </c>
      <c r="B261" s="4" t="s">
        <v>346</v>
      </c>
      <c r="C261" s="4" t="s">
        <v>94</v>
      </c>
      <c r="D261" s="4" t="s">
        <v>94</v>
      </c>
      <c r="E261" s="4"/>
      <c r="F261" s="4"/>
      <c r="G261" s="4"/>
      <c r="H261" s="4"/>
      <c r="I261" s="4"/>
      <c r="J261" s="4"/>
      <c r="K261" s="5">
        <v>0</v>
      </c>
      <c r="L261" s="5">
        <v>715.7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5">
        <v>0</v>
      </c>
      <c r="AC261" s="5">
        <v>0</v>
      </c>
      <c r="AD261" s="5">
        <v>384.99220000000003</v>
      </c>
      <c r="AE261" s="6">
        <v>0</v>
      </c>
      <c r="AF261" s="6">
        <v>0</v>
      </c>
      <c r="AG261" s="6">
        <v>384.99220000000003</v>
      </c>
      <c r="AH261" s="6">
        <v>-384.99220000000003</v>
      </c>
      <c r="AI261" s="6">
        <v>0</v>
      </c>
      <c r="AJ261" s="7">
        <f t="shared" si="4"/>
        <v>53.792399049881233</v>
      </c>
    </row>
    <row r="262" spans="1:36" outlineLevel="4">
      <c r="A262" s="44" t="s">
        <v>347</v>
      </c>
      <c r="B262" s="45"/>
      <c r="C262" s="45"/>
      <c r="D262" s="45"/>
      <c r="E262" s="45"/>
      <c r="F262" s="45"/>
      <c r="G262" s="45"/>
      <c r="H262" s="45"/>
      <c r="I262" s="45"/>
      <c r="J262" s="45"/>
      <c r="K262" s="15">
        <v>0</v>
      </c>
      <c r="L262" s="15">
        <v>700733.78619999997</v>
      </c>
      <c r="M262" s="15">
        <v>0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v>0</v>
      </c>
      <c r="V262" s="15">
        <v>0</v>
      </c>
      <c r="W262" s="15">
        <v>0</v>
      </c>
      <c r="X262" s="15">
        <v>0</v>
      </c>
      <c r="Y262" s="15">
        <v>0</v>
      </c>
      <c r="Z262" s="15">
        <v>0</v>
      </c>
      <c r="AA262" s="15">
        <v>0</v>
      </c>
      <c r="AB262" s="15">
        <v>0</v>
      </c>
      <c r="AC262" s="15">
        <v>0</v>
      </c>
      <c r="AD262" s="15">
        <v>308792.62030000001</v>
      </c>
      <c r="AE262" s="15">
        <v>0</v>
      </c>
      <c r="AF262" s="15">
        <v>0</v>
      </c>
      <c r="AG262" s="15">
        <v>308792.62030000001</v>
      </c>
      <c r="AH262" s="15">
        <v>-308792.62030000001</v>
      </c>
      <c r="AI262" s="15">
        <v>0</v>
      </c>
      <c r="AJ262" s="16">
        <f t="shared" si="4"/>
        <v>44.067037494302575</v>
      </c>
    </row>
    <row r="263" spans="1:3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 t="s">
        <v>93</v>
      </c>
      <c r="X263" s="2"/>
      <c r="Y263" s="2"/>
      <c r="Z263" s="2"/>
      <c r="AA263" s="2"/>
      <c r="AB263" s="2"/>
      <c r="AC263" s="2" t="s">
        <v>93</v>
      </c>
      <c r="AD263" s="2"/>
      <c r="AE263" s="2"/>
      <c r="AF263" s="2"/>
      <c r="AG263" s="2" t="s">
        <v>93</v>
      </c>
      <c r="AH263" s="2"/>
      <c r="AI263" s="2"/>
      <c r="AJ263" s="2"/>
    </row>
    <row r="264" spans="1:36" ht="12.75" customHeight="1">
      <c r="A264" s="54" t="s">
        <v>82</v>
      </c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  <c r="AB264" s="55"/>
      <c r="AC264" s="55"/>
      <c r="AD264" s="55"/>
      <c r="AE264" s="55"/>
      <c r="AF264" s="55"/>
      <c r="AG264" s="55"/>
      <c r="AH264" s="55"/>
      <c r="AI264" s="55"/>
      <c r="AJ264" s="55"/>
    </row>
    <row r="265" spans="1:36" ht="3.75" customHeight="1"/>
  </sheetData>
  <mergeCells count="39">
    <mergeCell ref="A264:AJ264"/>
    <mergeCell ref="AC8:AC9"/>
    <mergeCell ref="AG8:AG9"/>
    <mergeCell ref="W8:W9"/>
    <mergeCell ref="V8:V9"/>
    <mergeCell ref="AJ8:AJ9"/>
    <mergeCell ref="Z8:Z9"/>
    <mergeCell ref="AA8:AA9"/>
    <mergeCell ref="X8:X9"/>
    <mergeCell ref="AD8:AD9"/>
    <mergeCell ref="Y8:Y9"/>
    <mergeCell ref="A5:AJ5"/>
    <mergeCell ref="A6:AJ6"/>
    <mergeCell ref="L3:AJ3"/>
    <mergeCell ref="A262:J262"/>
    <mergeCell ref="N8:N9"/>
    <mergeCell ref="O8:O9"/>
    <mergeCell ref="Q8:Q9"/>
    <mergeCell ref="E8:E9"/>
    <mergeCell ref="M8:M9"/>
    <mergeCell ref="R8:R9"/>
    <mergeCell ref="S8:S9"/>
    <mergeCell ref="A8:A9"/>
    <mergeCell ref="AB8:AB9"/>
    <mergeCell ref="T8:T9"/>
    <mergeCell ref="U8:U9"/>
    <mergeCell ref="AE8:AE9"/>
    <mergeCell ref="AH8:AH9"/>
    <mergeCell ref="AI8:AI9"/>
    <mergeCell ref="B8:B9"/>
    <mergeCell ref="C8:C9"/>
    <mergeCell ref="D8:D9"/>
    <mergeCell ref="K8:K9"/>
    <mergeCell ref="L8:L9"/>
    <mergeCell ref="F8:F9"/>
    <mergeCell ref="G8:G9"/>
    <mergeCell ref="H8:H9"/>
    <mergeCell ref="I8:I9"/>
    <mergeCell ref="J8:J9"/>
  </mergeCells>
  <phoneticPr fontId="0" type="noConversion"/>
  <pageMargins left="0.59027779999999996" right="0.59027779999999996" top="0.5" bottom="0.21" header="0.26" footer="0.21"/>
  <pageSetup paperSize="9" scale="95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93092D8-9970-4EE5-89D8-166A722D2F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User2306</cp:lastModifiedBy>
  <cp:lastPrinted>2021-08-02T05:33:18Z</cp:lastPrinted>
  <dcterms:created xsi:type="dcterms:W3CDTF">2021-07-30T07:11:18Z</dcterms:created>
  <dcterms:modified xsi:type="dcterms:W3CDTF">2021-08-02T10:17:42Z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14_50_48)(10).xlsx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