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8455" windowHeight="13995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14210" fullCalcOnLoad="1"/>
</workbook>
</file>

<file path=xl/calcChain.xml><?xml version="1.0" encoding="utf-8"?>
<calcChain xmlns="http://schemas.openxmlformats.org/spreadsheetml/2006/main">
  <c r="AO52" i="2"/>
  <c r="AO51"/>
  <c r="AO50"/>
  <c r="AO49"/>
  <c r="AO48"/>
  <c r="AO47"/>
  <c r="AO46"/>
  <c r="AO45"/>
  <c r="AO44"/>
  <c r="AO43"/>
  <c r="AO42"/>
  <c r="AO41"/>
  <c r="AO40"/>
  <c r="AO39"/>
  <c r="AO38"/>
  <c r="AO37"/>
  <c r="AO36"/>
  <c r="AO35"/>
  <c r="AO34"/>
  <c r="AO33"/>
  <c r="AO32"/>
  <c r="AO31"/>
  <c r="AO30"/>
  <c r="AO29"/>
  <c r="AO28"/>
  <c r="AO27"/>
  <c r="AO26"/>
  <c r="AO25"/>
  <c r="AO24"/>
  <c r="AO23"/>
  <c r="AO22"/>
  <c r="AO21"/>
  <c r="AO20"/>
  <c r="AO19"/>
  <c r="AO18"/>
  <c r="AO17"/>
  <c r="AO16"/>
  <c r="AO15"/>
  <c r="AO14"/>
  <c r="AO13"/>
  <c r="AO12"/>
</calcChain>
</file>

<file path=xl/sharedStrings.xml><?xml version="1.0" encoding="utf-8"?>
<sst xmlns="http://schemas.openxmlformats.org/spreadsheetml/2006/main" count="289" uniqueCount="95">
  <si>
    <t/>
  </si>
  <si>
    <t>000</t>
  </si>
  <si>
    <t>0100</t>
  </si>
  <si>
    <t>0000000000</t>
  </si>
  <si>
    <t>0102</t>
  </si>
  <si>
    <t>0104</t>
  </si>
  <si>
    <t>0105</t>
  </si>
  <si>
    <t>0106</t>
  </si>
  <si>
    <t>0111</t>
  </si>
  <si>
    <t>0113</t>
  </si>
  <si>
    <t>0300</t>
  </si>
  <si>
    <t>0309</t>
  </si>
  <si>
    <t>0314</t>
  </si>
  <si>
    <t>0400</t>
  </si>
  <si>
    <t>0401</t>
  </si>
  <si>
    <t>0405</t>
  </si>
  <si>
    <t>0406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</si>
  <si>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</si>
  <si>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</si>
  <si>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</si>
  <si>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</si>
  <si>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</si>
  <si>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</si>
  <si>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</si>
  <si>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</si>
  <si>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</si>
  <si>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</si>
  <si>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</si>
  <si>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</si>
  <si>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</si>
  <si>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</si>
  <si>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</si>
  <si>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</si>
  <si>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</si>
  <si>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</si>
  <si>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</si>
  <si>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</si>
  <si>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</si>
  <si>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</si>
  <si>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</si>
  <si>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</si>
  <si>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</si>
  <si>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</si>
  <si>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</si>
  <si>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</si>
  <si>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</si>
  <si>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</si>
  <si>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</si>
  <si>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</si>
  <si>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</si>
  <si>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</si>
  <si>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</si>
  <si>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</si>
  <si>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</si>
  <si>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</si>
  <si>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</si>
  <si>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</si>
  <si>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</si>
  <si>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</si>
  <si>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</si>
  <si>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</si>
  <si>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</si>
  <si>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</si>
  <si>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</si>
  <si>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</si>
  <si>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</si>
  <si>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</si>
  <si>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</si>
  <si>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</si>
  <si>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</si>
  <si>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</si>
  <si>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</si>
  <si>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</si>
  <si>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</si>
  <si>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</si>
  <si>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</si>
  <si>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</si>
  <si>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</si>
  <si>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</si>
  <si>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</si>
  <si>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</si>
  <si>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</si>
  <si>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</si>
  <si>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</si>
  <si>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РАСПРЕДЕЛЕНИЕ</t>
  </si>
  <si>
    <t>бюджетных ассигнований по разделам, подразделам классификации расходов бюджетов</t>
  </si>
  <si>
    <t>за 9 месяцев 2019 года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</si>
  <si>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</si>
  <si>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</si>
  <si>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</si>
  <si>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</si>
  <si>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</si>
  <si>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2 к отчету</t>
  </si>
  <si>
    <t>об исполнении городского бюджета</t>
  </si>
  <si>
    <t>_________________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</si>
</sst>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1"/>
      <name val="Calibri"/>
      <family val="2"/>
    </font>
    <font>
      <sz val="11"/>
      <name val="Calibri"/>
      <family val="2"/>
    </font>
    <font>
      <sz val="10"/>
      <color indexed="8"/>
      <name val="Arial Cyr"/>
    </font>
    <font>
      <sz val="10"/>
      <color indexed="8"/>
      <name val="Arial CYR"/>
      <charset val="204"/>
    </font>
    <font>
      <b/>
      <sz val="12"/>
      <color indexed="8"/>
      <name val="Arial Cyr"/>
      <family val="2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sz val="10"/>
      <color indexed="8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4">
    <xf numFmtId="0" fontId="0" fillId="0" borderId="0"/>
    <xf numFmtId="0" fontId="1" fillId="0" borderId="0"/>
    <xf numFmtId="0" fontId="1" fillId="0" borderId="0"/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164" fontId="10" fillId="0" borderId="5">
      <alignment horizontal="right" vertical="top" shrinkToFit="1"/>
    </xf>
    <xf numFmtId="0" fontId="10" fillId="0" borderId="0"/>
    <xf numFmtId="0" fontId="10" fillId="0" borderId="0"/>
    <xf numFmtId="0" fontId="1" fillId="0" borderId="0"/>
    <xf numFmtId="0" fontId="10" fillId="4" borderId="0"/>
    <xf numFmtId="0" fontId="10" fillId="0" borderId="5">
      <alignment horizontal="center" vertical="center" wrapText="1"/>
    </xf>
    <xf numFmtId="1" fontId="10" fillId="0" borderId="5">
      <alignment horizontal="left" vertical="top" wrapText="1" indent="2"/>
    </xf>
    <xf numFmtId="0" fontId="10" fillId="0" borderId="0"/>
    <xf numFmtId="0" fontId="10" fillId="0" borderId="5">
      <alignment horizontal="center" vertical="center" wrapText="1"/>
    </xf>
    <xf numFmtId="1" fontId="10" fillId="0" borderId="5">
      <alignment horizontal="center" vertical="top" shrinkToFi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4" borderId="0">
      <alignment shrinkToFi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9" fillId="0" borderId="5">
      <alignment horizontal="left"/>
    </xf>
    <xf numFmtId="0" fontId="10" fillId="0" borderId="5">
      <alignment horizontal="center" vertical="center" wrapText="1"/>
    </xf>
    <xf numFmtId="4" fontId="10" fillId="0" borderId="5">
      <alignment horizontal="right" vertical="top" shrinkToFit="1"/>
    </xf>
    <xf numFmtId="4" fontId="9" fillId="2" borderId="5">
      <alignment horizontal="right" vertical="top" shrinkToFit="1"/>
    </xf>
    <xf numFmtId="0" fontId="10" fillId="0" borderId="0">
      <alignment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0">
      <alignment horizontal="left" wrapText="1"/>
    </xf>
    <xf numFmtId="10" fontId="10" fillId="0" borderId="5">
      <alignment horizontal="right" vertical="top" shrinkToFit="1"/>
    </xf>
    <xf numFmtId="10" fontId="9" fillId="2" borderId="5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9" fillId="0" borderId="5">
      <alignment vertical="top" wrapText="1"/>
    </xf>
    <xf numFmtId="0" fontId="10" fillId="4" borderId="0">
      <alignment horizontal="center"/>
    </xf>
    <xf numFmtId="0" fontId="10" fillId="4" borderId="0">
      <alignment horizontal="left"/>
    </xf>
    <xf numFmtId="4" fontId="9" fillId="3" borderId="5">
      <alignment horizontal="right" vertical="top" shrinkToFit="1"/>
    </xf>
    <xf numFmtId="10" fontId="9" fillId="3" borderId="5">
      <alignment horizontal="right" vertical="top" shrinkToFit="1"/>
    </xf>
  </cellStyleXfs>
  <cellXfs count="75">
    <xf numFmtId="0" fontId="0" fillId="0" borderId="0" xfId="0"/>
    <xf numFmtId="0" fontId="0" fillId="0" borderId="0" xfId="0" applyProtection="1">
      <protection locked="0"/>
    </xf>
    <xf numFmtId="0" fontId="10" fillId="0" borderId="0" xfId="12" applyNumberFormat="1" applyProtection="1"/>
    <xf numFmtId="164" fontId="9" fillId="3" borderId="5" xfId="4" applyNumberFormat="1" applyProtection="1">
      <alignment horizontal="right" vertical="top" shrinkToFit="1"/>
    </xf>
    <xf numFmtId="10" fontId="9" fillId="3" borderId="5" xfId="53" applyNumberFormat="1" applyProtection="1">
      <alignment horizontal="right" vertical="top" shrinkToFit="1"/>
    </xf>
    <xf numFmtId="164" fontId="9" fillId="2" borderId="5" xfId="3" applyNumberFormat="1" applyProtection="1">
      <alignment horizontal="right" vertical="top" shrinkToFit="1"/>
    </xf>
    <xf numFmtId="10" fontId="9" fillId="2" borderId="5" xfId="44" applyNumberFormat="1" applyProtection="1">
      <alignment horizontal="right" vertical="top" shrinkToFit="1"/>
    </xf>
    <xf numFmtId="164" fontId="9" fillId="3" borderId="1" xfId="4" applyNumberFormat="1" applyBorder="1" applyProtection="1">
      <alignment horizontal="right" vertical="top" shrinkToFit="1"/>
    </xf>
    <xf numFmtId="164" fontId="9" fillId="2" borderId="1" xfId="3" applyNumberFormat="1" applyBorder="1" applyProtection="1">
      <alignment horizontal="right" vertical="top" shrinkToFit="1"/>
    </xf>
    <xf numFmtId="0" fontId="3" fillId="0" borderId="5" xfId="49" applyNumberFormat="1" applyFont="1" applyProtection="1">
      <alignment vertical="top" wrapText="1"/>
    </xf>
    <xf numFmtId="1" fontId="3" fillId="0" borderId="5" xfId="14" applyNumberFormat="1" applyFont="1" applyProtection="1">
      <alignment horizontal="center" vertical="top" shrinkToFit="1"/>
    </xf>
    <xf numFmtId="164" fontId="3" fillId="3" borderId="5" xfId="4" applyNumberFormat="1" applyFont="1" applyProtection="1">
      <alignment horizontal="right" vertical="top" shrinkToFit="1"/>
    </xf>
    <xf numFmtId="0" fontId="4" fillId="0" borderId="0" xfId="44" applyNumberFormat="1" applyFont="1" applyFill="1" applyBorder="1" applyAlignment="1" applyProtection="1">
      <alignment horizontal="center" wrapText="1"/>
    </xf>
    <xf numFmtId="0" fontId="5" fillId="0" borderId="5" xfId="40" applyNumberFormat="1" applyFont="1" applyAlignment="1" applyProtection="1">
      <alignment horizontal="center" vertical="center" wrapText="1"/>
    </xf>
    <xf numFmtId="0" fontId="0" fillId="0" borderId="0" xfId="0" applyAlignment="1" applyProtection="1">
      <protection locked="0"/>
    </xf>
    <xf numFmtId="165" fontId="10" fillId="0" borderId="2" xfId="12" applyNumberFormat="1" applyBorder="1" applyProtection="1"/>
    <xf numFmtId="165" fontId="8" fillId="0" borderId="2" xfId="12" applyNumberFormat="1" applyFont="1" applyBorder="1" applyProtection="1"/>
    <xf numFmtId="164" fontId="3" fillId="0" borderId="5" xfId="4" applyNumberFormat="1" applyFont="1" applyFill="1" applyProtection="1">
      <alignment horizontal="right" vertical="top" shrinkToFit="1"/>
    </xf>
    <xf numFmtId="164" fontId="9" fillId="0" borderId="5" xfId="3" applyNumberFormat="1" applyFill="1" applyProtection="1">
      <alignment horizontal="right" vertical="top" shrinkToFit="1"/>
    </xf>
    <xf numFmtId="0" fontId="5" fillId="0" borderId="5" xfId="15" applyNumberFormat="1" applyFont="1" applyProtection="1">
      <alignment horizontal="center" vertical="center" wrapText="1"/>
    </xf>
    <xf numFmtId="0" fontId="5" fillId="0" borderId="5" xfId="15" applyFont="1">
      <alignment horizontal="center" vertical="center" wrapText="1"/>
    </xf>
    <xf numFmtId="0" fontId="10" fillId="0" borderId="0" xfId="30" applyNumberFormat="1" applyProtection="1">
      <alignment wrapText="1"/>
    </xf>
    <xf numFmtId="0" fontId="10" fillId="0" borderId="0" xfId="30">
      <alignment wrapText="1"/>
    </xf>
    <xf numFmtId="4" fontId="7" fillId="0" borderId="0" xfId="29" applyFont="1" applyFill="1" applyBorder="1" applyAlignment="1">
      <alignment horizontal="left" wrapText="1"/>
    </xf>
    <xf numFmtId="0" fontId="2" fillId="0" borderId="0" xfId="12" applyNumberFormat="1" applyFont="1" applyAlignment="1" applyProtection="1">
      <alignment horizontal="center"/>
    </xf>
    <xf numFmtId="0" fontId="10" fillId="0" borderId="0" xfId="12" applyNumberFormat="1" applyAlignment="1" applyProtection="1">
      <alignment horizontal="center"/>
    </xf>
    <xf numFmtId="0" fontId="5" fillId="0" borderId="3" xfId="12" applyNumberFormat="1" applyFont="1" applyBorder="1" applyAlignment="1" applyProtection="1">
      <alignment horizontal="center" vertical="center" wrapText="1"/>
    </xf>
    <xf numFmtId="0" fontId="5" fillId="0" borderId="4" xfId="12" applyNumberFormat="1" applyFont="1" applyBorder="1" applyAlignment="1" applyProtection="1">
      <alignment horizontal="center" vertical="center" wrapText="1"/>
    </xf>
    <xf numFmtId="0" fontId="5" fillId="0" borderId="5" xfId="40" applyNumberFormat="1" applyFont="1" applyAlignment="1" applyProtection="1">
      <alignment horizontal="center" vertical="center" wrapText="1"/>
    </xf>
    <xf numFmtId="0" fontId="5" fillId="0" borderId="5" xfId="40" applyFont="1" applyAlignment="1">
      <alignment horizontal="center" vertical="center" wrapText="1"/>
    </xf>
    <xf numFmtId="0" fontId="5" fillId="0" borderId="5" xfId="10" applyNumberFormat="1" applyFont="1" applyAlignment="1" applyProtection="1">
      <alignment horizontal="center" vertical="center" wrapText="1"/>
    </xf>
    <xf numFmtId="0" fontId="5" fillId="0" borderId="5" xfId="10" applyFont="1" applyAlignment="1">
      <alignment horizontal="center" vertical="center" wrapText="1"/>
    </xf>
    <xf numFmtId="0" fontId="5" fillId="0" borderId="1" xfId="40" applyNumberFormat="1" applyFont="1" applyBorder="1" applyAlignment="1" applyProtection="1">
      <alignment horizontal="center" vertical="center" wrapText="1"/>
    </xf>
    <xf numFmtId="0" fontId="5" fillId="0" borderId="1" xfId="40" applyFont="1" applyBorder="1" applyAlignment="1">
      <alignment horizontal="center" vertical="center" wrapText="1"/>
    </xf>
    <xf numFmtId="0" fontId="6" fillId="0" borderId="2" xfId="30" applyNumberFormat="1" applyFont="1" applyBorder="1" applyAlignment="1" applyProtection="1">
      <alignment horizontal="center" wrapText="1"/>
    </xf>
    <xf numFmtId="0" fontId="6" fillId="0" borderId="2" xfId="30" applyFont="1" applyBorder="1" applyAlignment="1">
      <alignment horizontal="center" wrapText="1"/>
    </xf>
    <xf numFmtId="0" fontId="5" fillId="0" borderId="5" xfId="37" applyNumberFormat="1" applyFont="1" applyAlignment="1" applyProtection="1">
      <alignment horizontal="center" vertical="center" wrapText="1"/>
    </xf>
    <xf numFmtId="0" fontId="5" fillId="0" borderId="5" xfId="37" applyFont="1" applyAlignment="1">
      <alignment horizontal="center" vertical="center" wrapText="1"/>
    </xf>
    <xf numFmtId="0" fontId="5" fillId="0" borderId="5" xfId="38" applyNumberFormat="1" applyFont="1" applyAlignment="1" applyProtection="1">
      <alignment horizontal="center" vertical="center" wrapText="1"/>
    </xf>
    <xf numFmtId="0" fontId="5" fillId="0" borderId="5" xfId="38" applyFont="1" applyAlignment="1">
      <alignment horizontal="center" vertical="center" wrapText="1"/>
    </xf>
    <xf numFmtId="0" fontId="5" fillId="0" borderId="5" xfId="39" applyNumberFormat="1" applyFont="1" applyAlignment="1" applyProtection="1">
      <alignment horizontal="center" vertical="center" wrapText="1"/>
    </xf>
    <xf numFmtId="0" fontId="5" fillId="0" borderId="5" xfId="39" applyFont="1" applyAlignment="1">
      <alignment horizontal="center" vertical="center" wrapText="1"/>
    </xf>
    <xf numFmtId="0" fontId="5" fillId="0" borderId="5" xfId="36" applyNumberFormat="1" applyFont="1" applyAlignment="1" applyProtection="1">
      <alignment horizontal="center" vertical="center" wrapText="1"/>
    </xf>
    <xf numFmtId="0" fontId="5" fillId="0" borderId="5" xfId="36" applyFont="1" applyAlignment="1">
      <alignment horizontal="center" vertical="center" wrapText="1"/>
    </xf>
    <xf numFmtId="0" fontId="5" fillId="0" borderId="5" xfId="24" applyNumberFormat="1" applyFont="1" applyAlignment="1" applyProtection="1">
      <alignment horizontal="center" vertical="center" wrapText="1"/>
    </xf>
    <xf numFmtId="0" fontId="5" fillId="0" borderId="5" xfId="24" applyFont="1" applyAlignment="1">
      <alignment horizontal="center" vertical="center" wrapText="1"/>
    </xf>
    <xf numFmtId="0" fontId="5" fillId="0" borderId="1" xfId="26" applyNumberFormat="1" applyFont="1" applyBorder="1" applyAlignment="1" applyProtection="1">
      <alignment horizontal="center"/>
    </xf>
    <xf numFmtId="0" fontId="5" fillId="0" borderId="1" xfId="26" applyFont="1" applyBorder="1" applyAlignment="1">
      <alignment horizontal="center"/>
    </xf>
    <xf numFmtId="0" fontId="9" fillId="0" borderId="5" xfId="26" applyNumberFormat="1" applyProtection="1">
      <alignment horizontal="left"/>
    </xf>
    <xf numFmtId="0" fontId="9" fillId="0" borderId="5" xfId="26">
      <alignment horizontal="left"/>
    </xf>
    <xf numFmtId="0" fontId="5" fillId="0" borderId="5" xfId="33" applyNumberFormat="1" applyFont="1" applyAlignment="1" applyProtection="1">
      <alignment horizontal="center" vertical="center" wrapText="1"/>
    </xf>
    <xf numFmtId="0" fontId="5" fillId="0" borderId="5" xfId="33" applyFont="1" applyAlignment="1">
      <alignment horizontal="center" vertical="center" wrapText="1"/>
    </xf>
    <xf numFmtId="0" fontId="5" fillId="0" borderId="5" xfId="34" applyNumberFormat="1" applyFont="1" applyAlignment="1" applyProtection="1">
      <alignment horizontal="center" vertical="center" wrapText="1"/>
    </xf>
    <xf numFmtId="0" fontId="5" fillId="0" borderId="5" xfId="34" applyFont="1" applyAlignment="1">
      <alignment horizontal="center" vertical="center" wrapText="1"/>
    </xf>
    <xf numFmtId="0" fontId="5" fillId="0" borderId="5" xfId="35" applyNumberFormat="1" applyFont="1" applyAlignment="1" applyProtection="1">
      <alignment horizontal="center" vertical="center" wrapText="1"/>
    </xf>
    <xf numFmtId="0" fontId="5" fillId="0" borderId="5" xfId="35" applyFont="1" applyAlignment="1">
      <alignment horizontal="center" vertical="center" wrapText="1"/>
    </xf>
    <xf numFmtId="0" fontId="5" fillId="0" borderId="5" xfId="18" applyNumberFormat="1" applyFont="1" applyAlignment="1" applyProtection="1">
      <alignment horizontal="center" vertical="center" wrapText="1"/>
    </xf>
    <xf numFmtId="0" fontId="5" fillId="0" borderId="5" xfId="18" applyFont="1" applyAlignment="1">
      <alignment horizontal="center" vertical="center" wrapText="1"/>
    </xf>
    <xf numFmtId="0" fontId="5" fillId="0" borderId="5" xfId="19" applyNumberFormat="1" applyFont="1" applyAlignment="1" applyProtection="1">
      <alignment horizontal="center" vertical="center" wrapText="1"/>
    </xf>
    <xf numFmtId="0" fontId="5" fillId="0" borderId="5" xfId="19" applyFont="1" applyAlignment="1">
      <alignment horizontal="center" vertical="center" wrapText="1"/>
    </xf>
    <xf numFmtId="0" fontId="5" fillId="0" borderId="5" xfId="20" applyNumberFormat="1" applyFont="1" applyAlignment="1" applyProtection="1">
      <alignment horizontal="center" vertical="center" wrapText="1"/>
    </xf>
    <xf numFmtId="0" fontId="5" fillId="0" borderId="5" xfId="20" applyFont="1" applyAlignment="1">
      <alignment horizontal="center" vertical="center" wrapText="1"/>
    </xf>
    <xf numFmtId="0" fontId="5" fillId="0" borderId="5" xfId="15" applyNumberFormat="1" applyFont="1" applyAlignment="1" applyProtection="1">
      <alignment horizontal="center" vertical="center" wrapText="1"/>
    </xf>
    <xf numFmtId="0" fontId="5" fillId="0" borderId="5" xfId="15" applyFont="1" applyAlignment="1">
      <alignment horizontal="center" vertical="center" wrapText="1"/>
    </xf>
    <xf numFmtId="0" fontId="5" fillId="0" borderId="5" xfId="16" applyNumberFormat="1" applyFont="1" applyAlignment="1" applyProtection="1">
      <alignment horizontal="center" vertical="center" wrapText="1"/>
    </xf>
    <xf numFmtId="0" fontId="5" fillId="0" borderId="5" xfId="16" applyFont="1" applyAlignment="1">
      <alignment horizontal="center" vertical="center" wrapText="1"/>
    </xf>
    <xf numFmtId="0" fontId="5" fillId="0" borderId="5" xfId="17" applyNumberFormat="1" applyFont="1" applyAlignment="1" applyProtection="1">
      <alignment horizontal="center" vertical="center" wrapText="1"/>
    </xf>
    <xf numFmtId="0" fontId="5" fillId="0" borderId="5" xfId="17" applyFont="1" applyAlignment="1">
      <alignment horizontal="center" vertical="center" wrapText="1"/>
    </xf>
    <xf numFmtId="0" fontId="4" fillId="0" borderId="0" xfId="44" applyNumberFormat="1" applyFont="1" applyFill="1" applyBorder="1" applyAlignment="1" applyProtection="1">
      <alignment horizontal="center" wrapText="1"/>
    </xf>
    <xf numFmtId="0" fontId="5" fillId="0" borderId="5" xfId="32" applyNumberFormat="1" applyFont="1" applyAlignment="1" applyProtection="1">
      <alignment horizontal="center" vertical="center" wrapText="1"/>
    </xf>
    <xf numFmtId="0" fontId="5" fillId="0" borderId="5" xfId="32" applyFont="1" applyAlignment="1">
      <alignment horizontal="center" vertical="center" wrapText="1"/>
    </xf>
    <xf numFmtId="0" fontId="5" fillId="0" borderId="5" xfId="22" applyNumberFormat="1" applyFont="1" applyAlignment="1" applyProtection="1">
      <alignment horizontal="center" vertical="center" wrapText="1"/>
    </xf>
    <xf numFmtId="0" fontId="5" fillId="0" borderId="5" xfId="22" applyFont="1" applyAlignment="1">
      <alignment horizontal="center" vertical="center" wrapText="1"/>
    </xf>
    <xf numFmtId="0" fontId="5" fillId="0" borderId="5" xfId="23" applyNumberFormat="1" applyFont="1" applyAlignment="1" applyProtection="1">
      <alignment horizontal="center" vertical="center" wrapText="1"/>
    </xf>
    <xf numFmtId="0" fontId="5" fillId="0" borderId="5" xfId="23" applyFont="1" applyAlignment="1">
      <alignment horizontal="center" vertical="center" wrapText="1"/>
    </xf>
  </cellXfs>
  <cellStyles count="54">
    <cellStyle name="br" xfId="1"/>
    <cellStyle name="col" xfId="2"/>
    <cellStyle name="st50" xfId="3"/>
    <cellStyle name="st51" xfId="4"/>
    <cellStyle name="st52" xfId="5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47" xfId="35"/>
    <cellStyle name="xl48" xfId="36"/>
    <cellStyle name="xl49" xfId="37"/>
    <cellStyle name="xl50" xfId="38"/>
    <cellStyle name="xl51" xfId="39"/>
    <cellStyle name="xl52" xfId="40"/>
    <cellStyle name="xl53" xfId="41"/>
    <cellStyle name="xl54" xfId="42"/>
    <cellStyle name="xl55" xfId="43"/>
    <cellStyle name="xl56" xfId="44"/>
    <cellStyle name="xl57" xfId="45"/>
    <cellStyle name="xl58" xfId="46"/>
    <cellStyle name="xl59" xfId="47"/>
    <cellStyle name="xl60" xfId="48"/>
    <cellStyle name="xl61" xfId="49"/>
    <cellStyle name="xl62" xfId="50"/>
    <cellStyle name="xl63" xfId="51"/>
    <cellStyle name="xl64" xfId="52"/>
    <cellStyle name="xl65" xfId="5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53"/>
  <sheetViews>
    <sheetView showGridLines="0" tabSelected="1" topLeftCell="A7" zoomScaleNormal="100" zoomScaleSheetLayoutView="100" workbookViewId="0">
      <selection activeCell="A54" sqref="A54:AO121"/>
    </sheetView>
  </sheetViews>
  <sheetFormatPr defaultRowHeight="15" outlineLevelRow="1"/>
  <cols>
    <col min="1" max="1" width="67" style="1" customWidth="1"/>
    <col min="2" max="2" width="9.140625" style="1" hidden="1" customWidth="1"/>
    <col min="3" max="3" width="7.7109375" style="1" customWidth="1"/>
    <col min="4" max="13" width="9.140625" style="1" hidden="1" customWidth="1"/>
    <col min="14" max="14" width="10.7109375" style="1" customWidth="1"/>
    <col min="15" max="30" width="9.140625" style="1" hidden="1" customWidth="1"/>
    <col min="31" max="31" width="10" style="1" customWidth="1"/>
    <col min="32" max="40" width="9.140625" style="1" hidden="1" customWidth="1"/>
    <col min="41" max="41" width="9.28515625" style="1" customWidth="1"/>
    <col min="42" max="16384" width="9.140625" style="1"/>
  </cols>
  <sheetData>
    <row r="1" spans="1:41" ht="15" customHeight="1">
      <c r="A1" s="14"/>
      <c r="B1" s="14"/>
      <c r="C1" s="23" t="s">
        <v>92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</row>
    <row r="2" spans="1:41">
      <c r="A2" s="14"/>
      <c r="B2" s="14"/>
      <c r="C2" s="14" t="s">
        <v>93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</row>
    <row r="3" spans="1:41">
      <c r="A3" s="14"/>
      <c r="B3" s="14"/>
      <c r="C3" s="14" t="s">
        <v>86</v>
      </c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</row>
    <row r="4" spans="1:41" ht="15.2" customHeight="1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</row>
    <row r="5" spans="1:41" ht="18.75" customHeight="1">
      <c r="A5" s="68" t="s">
        <v>84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</row>
    <row r="6" spans="1:41" ht="15.75" customHeight="1">
      <c r="A6" s="68" t="s">
        <v>85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</row>
    <row r="7" spans="1:41" ht="19.5" customHeight="1">
      <c r="A7" s="68" t="s">
        <v>86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  <c r="Z7" s="68"/>
      <c r="AA7" s="68"/>
      <c r="AB7" s="68"/>
      <c r="AC7" s="68"/>
      <c r="AD7" s="68"/>
      <c r="AE7" s="68"/>
      <c r="AF7" s="68"/>
      <c r="AG7" s="68"/>
      <c r="AH7" s="68"/>
      <c r="AI7" s="68"/>
      <c r="AJ7" s="68"/>
      <c r="AK7" s="68"/>
      <c r="AL7" s="68"/>
      <c r="AM7" s="68"/>
      <c r="AN7" s="68"/>
      <c r="AO7" s="68"/>
    </row>
    <row r="8" spans="1:41" ht="3" customHeight="1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</row>
    <row r="9" spans="1:41" ht="12.75" customHeight="1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</row>
    <row r="10" spans="1:41" ht="30.75" customHeight="1">
      <c r="A10" s="30" t="s">
        <v>87</v>
      </c>
      <c r="B10" s="19" t="s">
        <v>88</v>
      </c>
      <c r="C10" s="62" t="s">
        <v>88</v>
      </c>
      <c r="D10" s="64" t="s">
        <v>0</v>
      </c>
      <c r="E10" s="66" t="s">
        <v>0</v>
      </c>
      <c r="F10" s="56" t="s">
        <v>0</v>
      </c>
      <c r="G10" s="58" t="s">
        <v>0</v>
      </c>
      <c r="H10" s="60" t="s">
        <v>0</v>
      </c>
      <c r="I10" s="71" t="s">
        <v>0</v>
      </c>
      <c r="J10" s="73" t="s">
        <v>0</v>
      </c>
      <c r="K10" s="44" t="s">
        <v>0</v>
      </c>
      <c r="L10" s="46" t="s">
        <v>0</v>
      </c>
      <c r="M10" s="34" t="s">
        <v>89</v>
      </c>
      <c r="N10" s="34" t="s">
        <v>89</v>
      </c>
      <c r="O10" s="69" t="s">
        <v>0</v>
      </c>
      <c r="P10" s="50" t="s">
        <v>0</v>
      </c>
      <c r="Q10" s="52" t="s">
        <v>0</v>
      </c>
      <c r="R10" s="54" t="s">
        <v>0</v>
      </c>
      <c r="S10" s="42" t="s">
        <v>0</v>
      </c>
      <c r="T10" s="36" t="s">
        <v>0</v>
      </c>
      <c r="U10" s="38" t="s">
        <v>0</v>
      </c>
      <c r="V10" s="40" t="s">
        <v>0</v>
      </c>
      <c r="W10" s="13" t="s">
        <v>0</v>
      </c>
      <c r="X10" s="28" t="s">
        <v>0</v>
      </c>
      <c r="Y10" s="28" t="s">
        <v>0</v>
      </c>
      <c r="Z10" s="28" t="s">
        <v>0</v>
      </c>
      <c r="AA10" s="28" t="s">
        <v>0</v>
      </c>
      <c r="AB10" s="28" t="s">
        <v>0</v>
      </c>
      <c r="AC10" s="13" t="s">
        <v>0</v>
      </c>
      <c r="AD10" s="28" t="s">
        <v>90</v>
      </c>
      <c r="AE10" s="28" t="s">
        <v>90</v>
      </c>
      <c r="AF10" s="28" t="s">
        <v>0</v>
      </c>
      <c r="AG10" s="13" t="s">
        <v>0</v>
      </c>
      <c r="AH10" s="28" t="s">
        <v>0</v>
      </c>
      <c r="AI10" s="28" t="s">
        <v>0</v>
      </c>
      <c r="AJ10" s="28" t="s">
        <v>0</v>
      </c>
      <c r="AK10" s="28" t="s">
        <v>0</v>
      </c>
      <c r="AL10" s="28" t="s">
        <v>0</v>
      </c>
      <c r="AM10" s="32" t="s">
        <v>0</v>
      </c>
      <c r="AN10" s="26" t="s">
        <v>91</v>
      </c>
      <c r="AO10" s="26" t="s">
        <v>91</v>
      </c>
    </row>
    <row r="11" spans="1:41" ht="27" customHeight="1">
      <c r="A11" s="31"/>
      <c r="B11" s="20"/>
      <c r="C11" s="63"/>
      <c r="D11" s="65"/>
      <c r="E11" s="67"/>
      <c r="F11" s="57"/>
      <c r="G11" s="59"/>
      <c r="H11" s="61"/>
      <c r="I11" s="72"/>
      <c r="J11" s="74"/>
      <c r="K11" s="45"/>
      <c r="L11" s="47"/>
      <c r="M11" s="35"/>
      <c r="N11" s="35"/>
      <c r="O11" s="70"/>
      <c r="P11" s="51"/>
      <c r="Q11" s="53"/>
      <c r="R11" s="55"/>
      <c r="S11" s="43"/>
      <c r="T11" s="37"/>
      <c r="U11" s="39"/>
      <c r="V11" s="41"/>
      <c r="W11" s="13"/>
      <c r="X11" s="29"/>
      <c r="Y11" s="29"/>
      <c r="Z11" s="29"/>
      <c r="AA11" s="29"/>
      <c r="AB11" s="29"/>
      <c r="AC11" s="13"/>
      <c r="AD11" s="29"/>
      <c r="AE11" s="29"/>
      <c r="AF11" s="29"/>
      <c r="AG11" s="13"/>
      <c r="AH11" s="29"/>
      <c r="AI11" s="29"/>
      <c r="AJ11" s="29"/>
      <c r="AK11" s="29"/>
      <c r="AL11" s="29"/>
      <c r="AM11" s="33"/>
      <c r="AN11" s="27"/>
      <c r="AO11" s="27"/>
    </row>
    <row r="12" spans="1:41">
      <c r="A12" s="9" t="s">
        <v>44</v>
      </c>
      <c r="B12" s="10" t="s">
        <v>1</v>
      </c>
      <c r="C12" s="10" t="s">
        <v>2</v>
      </c>
      <c r="D12" s="10" t="s">
        <v>3</v>
      </c>
      <c r="E12" s="10" t="s">
        <v>1</v>
      </c>
      <c r="F12" s="10" t="s">
        <v>1</v>
      </c>
      <c r="G12" s="10"/>
      <c r="H12" s="10"/>
      <c r="I12" s="10"/>
      <c r="J12" s="10"/>
      <c r="K12" s="10"/>
      <c r="L12" s="10"/>
      <c r="M12" s="11">
        <v>0</v>
      </c>
      <c r="N12" s="17">
        <v>58875.367700000003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0</v>
      </c>
      <c r="Z12" s="17">
        <v>0</v>
      </c>
      <c r="AA12" s="17">
        <v>0</v>
      </c>
      <c r="AB12" s="17">
        <v>0</v>
      </c>
      <c r="AC12" s="17">
        <v>0</v>
      </c>
      <c r="AD12" s="17">
        <v>0</v>
      </c>
      <c r="AE12" s="17">
        <v>43080.968699999998</v>
      </c>
      <c r="AF12" s="3">
        <v>0</v>
      </c>
      <c r="AG12" s="3">
        <v>0</v>
      </c>
      <c r="AH12" s="3">
        <v>43080.968699999998</v>
      </c>
      <c r="AI12" s="3">
        <v>-43080.968699999998</v>
      </c>
      <c r="AJ12" s="3">
        <v>0</v>
      </c>
      <c r="AK12" s="4">
        <v>0.7317316287436112</v>
      </c>
      <c r="AL12" s="3">
        <v>0</v>
      </c>
      <c r="AM12" s="4">
        <v>0</v>
      </c>
      <c r="AN12" s="7">
        <v>0</v>
      </c>
      <c r="AO12" s="15">
        <f>AE12/N12*100</f>
        <v>73.173162874361125</v>
      </c>
    </row>
    <row r="13" spans="1:41" ht="25.5" outlineLevel="1">
      <c r="A13" s="9" t="s">
        <v>45</v>
      </c>
      <c r="B13" s="10" t="s">
        <v>1</v>
      </c>
      <c r="C13" s="10" t="s">
        <v>4</v>
      </c>
      <c r="D13" s="10" t="s">
        <v>3</v>
      </c>
      <c r="E13" s="10" t="s">
        <v>1</v>
      </c>
      <c r="F13" s="10" t="s">
        <v>1</v>
      </c>
      <c r="G13" s="10"/>
      <c r="H13" s="10"/>
      <c r="I13" s="10"/>
      <c r="J13" s="10"/>
      <c r="K13" s="10"/>
      <c r="L13" s="10"/>
      <c r="M13" s="11">
        <v>0</v>
      </c>
      <c r="N13" s="17">
        <v>1223.2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7">
        <v>0</v>
      </c>
      <c r="Y13" s="17">
        <v>0</v>
      </c>
      <c r="Z13" s="17">
        <v>0</v>
      </c>
      <c r="AA13" s="17">
        <v>0</v>
      </c>
      <c r="AB13" s="17">
        <v>0</v>
      </c>
      <c r="AC13" s="17">
        <v>0</v>
      </c>
      <c r="AD13" s="17">
        <v>0</v>
      </c>
      <c r="AE13" s="17">
        <v>873.73040000000003</v>
      </c>
      <c r="AF13" s="3">
        <v>0</v>
      </c>
      <c r="AG13" s="3">
        <v>0</v>
      </c>
      <c r="AH13" s="3">
        <v>873.73040000000003</v>
      </c>
      <c r="AI13" s="3">
        <v>-873.73040000000003</v>
      </c>
      <c r="AJ13" s="3">
        <v>0</v>
      </c>
      <c r="AK13" s="4">
        <v>0.71429888816219755</v>
      </c>
      <c r="AL13" s="3">
        <v>0</v>
      </c>
      <c r="AM13" s="4">
        <v>0</v>
      </c>
      <c r="AN13" s="7">
        <v>0</v>
      </c>
      <c r="AO13" s="15">
        <f t="shared" ref="AO13:AO52" si="0">AE13/N13*100</f>
        <v>71.429888816219758</v>
      </c>
    </row>
    <row r="14" spans="1:41" ht="38.25" outlineLevel="1">
      <c r="A14" s="9" t="s">
        <v>46</v>
      </c>
      <c r="B14" s="10" t="s">
        <v>1</v>
      </c>
      <c r="C14" s="10" t="s">
        <v>5</v>
      </c>
      <c r="D14" s="10" t="s">
        <v>3</v>
      </c>
      <c r="E14" s="10" t="s">
        <v>1</v>
      </c>
      <c r="F14" s="10" t="s">
        <v>1</v>
      </c>
      <c r="G14" s="10"/>
      <c r="H14" s="10"/>
      <c r="I14" s="10"/>
      <c r="J14" s="10"/>
      <c r="K14" s="10"/>
      <c r="L14" s="10"/>
      <c r="M14" s="11">
        <v>0</v>
      </c>
      <c r="N14" s="17">
        <v>30001.200000000001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  <c r="V14" s="17">
        <v>0</v>
      </c>
      <c r="W14" s="17">
        <v>0</v>
      </c>
      <c r="X14" s="17">
        <v>0</v>
      </c>
      <c r="Y14" s="17">
        <v>0</v>
      </c>
      <c r="Z14" s="17">
        <v>0</v>
      </c>
      <c r="AA14" s="17">
        <v>0</v>
      </c>
      <c r="AB14" s="17">
        <v>0</v>
      </c>
      <c r="AC14" s="17">
        <v>0</v>
      </c>
      <c r="AD14" s="17">
        <v>0</v>
      </c>
      <c r="AE14" s="17">
        <v>21894.5386</v>
      </c>
      <c r="AF14" s="3">
        <v>0</v>
      </c>
      <c r="AG14" s="3">
        <v>0</v>
      </c>
      <c r="AH14" s="3">
        <v>21894.5386</v>
      </c>
      <c r="AI14" s="3">
        <v>-21894.5386</v>
      </c>
      <c r="AJ14" s="3">
        <v>0</v>
      </c>
      <c r="AK14" s="4">
        <v>0.72978876178286201</v>
      </c>
      <c r="AL14" s="3">
        <v>0</v>
      </c>
      <c r="AM14" s="4">
        <v>0</v>
      </c>
      <c r="AN14" s="7">
        <v>0</v>
      </c>
      <c r="AO14" s="15">
        <f t="shared" si="0"/>
        <v>72.9788761782862</v>
      </c>
    </row>
    <row r="15" spans="1:41" outlineLevel="1">
      <c r="A15" s="9" t="s">
        <v>47</v>
      </c>
      <c r="B15" s="10" t="s">
        <v>1</v>
      </c>
      <c r="C15" s="10" t="s">
        <v>6</v>
      </c>
      <c r="D15" s="10" t="s">
        <v>3</v>
      </c>
      <c r="E15" s="10" t="s">
        <v>1</v>
      </c>
      <c r="F15" s="10" t="s">
        <v>1</v>
      </c>
      <c r="G15" s="10"/>
      <c r="H15" s="10"/>
      <c r="I15" s="10"/>
      <c r="J15" s="10"/>
      <c r="K15" s="10"/>
      <c r="L15" s="10"/>
      <c r="M15" s="11">
        <v>0</v>
      </c>
      <c r="N15" s="17">
        <v>0.8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  <c r="V15" s="17">
        <v>0</v>
      </c>
      <c r="W15" s="17">
        <v>0</v>
      </c>
      <c r="X15" s="17">
        <v>0</v>
      </c>
      <c r="Y15" s="17">
        <v>0</v>
      </c>
      <c r="Z15" s="17">
        <v>0</v>
      </c>
      <c r="AA15" s="17">
        <v>0</v>
      </c>
      <c r="AB15" s="17">
        <v>0</v>
      </c>
      <c r="AC15" s="17">
        <v>0</v>
      </c>
      <c r="AD15" s="17">
        <v>0</v>
      </c>
      <c r="AE15" s="17">
        <v>0.4</v>
      </c>
      <c r="AF15" s="3">
        <v>0</v>
      </c>
      <c r="AG15" s="3">
        <v>0</v>
      </c>
      <c r="AH15" s="3">
        <v>0.4</v>
      </c>
      <c r="AI15" s="3">
        <v>-0.4</v>
      </c>
      <c r="AJ15" s="3">
        <v>0</v>
      </c>
      <c r="AK15" s="4">
        <v>0.5</v>
      </c>
      <c r="AL15" s="3">
        <v>0</v>
      </c>
      <c r="AM15" s="4">
        <v>0</v>
      </c>
      <c r="AN15" s="7">
        <v>0</v>
      </c>
      <c r="AO15" s="15">
        <f t="shared" si="0"/>
        <v>50</v>
      </c>
    </row>
    <row r="16" spans="1:41" ht="28.5" customHeight="1" outlineLevel="1">
      <c r="A16" s="9" t="s">
        <v>48</v>
      </c>
      <c r="B16" s="10" t="s">
        <v>1</v>
      </c>
      <c r="C16" s="10" t="s">
        <v>7</v>
      </c>
      <c r="D16" s="10" t="s">
        <v>3</v>
      </c>
      <c r="E16" s="10" t="s">
        <v>1</v>
      </c>
      <c r="F16" s="10" t="s">
        <v>1</v>
      </c>
      <c r="G16" s="10"/>
      <c r="H16" s="10"/>
      <c r="I16" s="10"/>
      <c r="J16" s="10"/>
      <c r="K16" s="10"/>
      <c r="L16" s="10"/>
      <c r="M16" s="11">
        <v>0</v>
      </c>
      <c r="N16" s="17">
        <v>1344.9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  <c r="V16" s="17">
        <v>0</v>
      </c>
      <c r="W16" s="17">
        <v>0</v>
      </c>
      <c r="X16" s="17">
        <v>0</v>
      </c>
      <c r="Y16" s="17">
        <v>0</v>
      </c>
      <c r="Z16" s="17">
        <v>0</v>
      </c>
      <c r="AA16" s="17">
        <v>0</v>
      </c>
      <c r="AB16" s="17">
        <v>0</v>
      </c>
      <c r="AC16" s="17">
        <v>0</v>
      </c>
      <c r="AD16" s="17">
        <v>0</v>
      </c>
      <c r="AE16" s="17">
        <v>985.06740000000002</v>
      </c>
      <c r="AF16" s="3">
        <v>0</v>
      </c>
      <c r="AG16" s="3">
        <v>0</v>
      </c>
      <c r="AH16" s="3">
        <v>985.06740000000002</v>
      </c>
      <c r="AI16" s="3">
        <v>-985.06740000000002</v>
      </c>
      <c r="AJ16" s="3">
        <v>0</v>
      </c>
      <c r="AK16" s="4">
        <v>0.73244657595360252</v>
      </c>
      <c r="AL16" s="3">
        <v>0</v>
      </c>
      <c r="AM16" s="4">
        <v>0</v>
      </c>
      <c r="AN16" s="7">
        <v>0</v>
      </c>
      <c r="AO16" s="15">
        <f t="shared" si="0"/>
        <v>73.244657595360252</v>
      </c>
    </row>
    <row r="17" spans="1:41" outlineLevel="1">
      <c r="A17" s="9" t="s">
        <v>49</v>
      </c>
      <c r="B17" s="10" t="s">
        <v>1</v>
      </c>
      <c r="C17" s="10" t="s">
        <v>8</v>
      </c>
      <c r="D17" s="10" t="s">
        <v>3</v>
      </c>
      <c r="E17" s="10" t="s">
        <v>1</v>
      </c>
      <c r="F17" s="10" t="s">
        <v>1</v>
      </c>
      <c r="G17" s="10"/>
      <c r="H17" s="10"/>
      <c r="I17" s="10"/>
      <c r="J17" s="10"/>
      <c r="K17" s="10"/>
      <c r="L17" s="10"/>
      <c r="M17" s="11">
        <v>0</v>
      </c>
      <c r="N17" s="17">
        <v>100.0292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0</v>
      </c>
      <c r="AA17" s="17">
        <v>0</v>
      </c>
      <c r="AB17" s="17">
        <v>0</v>
      </c>
      <c r="AC17" s="17">
        <v>0</v>
      </c>
      <c r="AD17" s="17">
        <v>0</v>
      </c>
      <c r="AE17" s="17">
        <v>0</v>
      </c>
      <c r="AF17" s="3">
        <v>0</v>
      </c>
      <c r="AG17" s="3">
        <v>0</v>
      </c>
      <c r="AH17" s="3">
        <v>0</v>
      </c>
      <c r="AI17" s="3">
        <v>0</v>
      </c>
      <c r="AJ17" s="3">
        <v>0</v>
      </c>
      <c r="AK17" s="4">
        <v>0</v>
      </c>
      <c r="AL17" s="3">
        <v>0</v>
      </c>
      <c r="AM17" s="4">
        <v>0</v>
      </c>
      <c r="AN17" s="7">
        <v>0</v>
      </c>
      <c r="AO17" s="15">
        <f t="shared" si="0"/>
        <v>0</v>
      </c>
    </row>
    <row r="18" spans="1:41" outlineLevel="1">
      <c r="A18" s="9" t="s">
        <v>50</v>
      </c>
      <c r="B18" s="10" t="s">
        <v>1</v>
      </c>
      <c r="C18" s="10" t="s">
        <v>9</v>
      </c>
      <c r="D18" s="10" t="s">
        <v>3</v>
      </c>
      <c r="E18" s="10" t="s">
        <v>1</v>
      </c>
      <c r="F18" s="10" t="s">
        <v>1</v>
      </c>
      <c r="G18" s="10"/>
      <c r="H18" s="10"/>
      <c r="I18" s="10"/>
      <c r="J18" s="10"/>
      <c r="K18" s="10"/>
      <c r="L18" s="10"/>
      <c r="M18" s="11">
        <v>0</v>
      </c>
      <c r="N18" s="17">
        <v>26205.238499999999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  <c r="V18" s="17">
        <v>0</v>
      </c>
      <c r="W18" s="17">
        <v>0</v>
      </c>
      <c r="X18" s="17">
        <v>0</v>
      </c>
      <c r="Y18" s="17">
        <v>0</v>
      </c>
      <c r="Z18" s="17">
        <v>0</v>
      </c>
      <c r="AA18" s="17">
        <v>0</v>
      </c>
      <c r="AB18" s="17">
        <v>0</v>
      </c>
      <c r="AC18" s="17">
        <v>0</v>
      </c>
      <c r="AD18" s="17">
        <v>0</v>
      </c>
      <c r="AE18" s="17">
        <v>19327.2323</v>
      </c>
      <c r="AF18" s="3">
        <v>0</v>
      </c>
      <c r="AG18" s="3">
        <v>0</v>
      </c>
      <c r="AH18" s="3">
        <v>19327.2323</v>
      </c>
      <c r="AI18" s="3">
        <v>-19327.2323</v>
      </c>
      <c r="AJ18" s="3">
        <v>0</v>
      </c>
      <c r="AK18" s="4">
        <v>0.73753315773103911</v>
      </c>
      <c r="AL18" s="3">
        <v>0</v>
      </c>
      <c r="AM18" s="4">
        <v>0</v>
      </c>
      <c r="AN18" s="7">
        <v>0</v>
      </c>
      <c r="AO18" s="15">
        <f t="shared" si="0"/>
        <v>73.753315773103907</v>
      </c>
    </row>
    <row r="19" spans="1:41" ht="25.5">
      <c r="A19" s="9" t="s">
        <v>51</v>
      </c>
      <c r="B19" s="10" t="s">
        <v>1</v>
      </c>
      <c r="C19" s="10" t="s">
        <v>10</v>
      </c>
      <c r="D19" s="10" t="s">
        <v>3</v>
      </c>
      <c r="E19" s="10" t="s">
        <v>1</v>
      </c>
      <c r="F19" s="10" t="s">
        <v>1</v>
      </c>
      <c r="G19" s="10"/>
      <c r="H19" s="10"/>
      <c r="I19" s="10"/>
      <c r="J19" s="10"/>
      <c r="K19" s="10"/>
      <c r="L19" s="10"/>
      <c r="M19" s="11">
        <v>0</v>
      </c>
      <c r="N19" s="17">
        <v>1014.2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666.673</v>
      </c>
      <c r="AF19" s="3">
        <v>0</v>
      </c>
      <c r="AG19" s="3">
        <v>0</v>
      </c>
      <c r="AH19" s="3">
        <v>666.673</v>
      </c>
      <c r="AI19" s="3">
        <v>-666.673</v>
      </c>
      <c r="AJ19" s="3">
        <v>0</v>
      </c>
      <c r="AK19" s="4">
        <v>0.65733878919345301</v>
      </c>
      <c r="AL19" s="3">
        <v>0</v>
      </c>
      <c r="AM19" s="4">
        <v>0</v>
      </c>
      <c r="AN19" s="7">
        <v>0</v>
      </c>
      <c r="AO19" s="15">
        <f t="shared" si="0"/>
        <v>65.733878919345287</v>
      </c>
    </row>
    <row r="20" spans="1:41" ht="25.5" outlineLevel="1">
      <c r="A20" s="9" t="s">
        <v>52</v>
      </c>
      <c r="B20" s="10" t="s">
        <v>1</v>
      </c>
      <c r="C20" s="10" t="s">
        <v>11</v>
      </c>
      <c r="D20" s="10" t="s">
        <v>3</v>
      </c>
      <c r="E20" s="10" t="s">
        <v>1</v>
      </c>
      <c r="F20" s="10" t="s">
        <v>1</v>
      </c>
      <c r="G20" s="10"/>
      <c r="H20" s="10"/>
      <c r="I20" s="10"/>
      <c r="J20" s="10"/>
      <c r="K20" s="10"/>
      <c r="L20" s="10"/>
      <c r="M20" s="11">
        <v>0</v>
      </c>
      <c r="N20" s="17">
        <v>984.2</v>
      </c>
      <c r="O20" s="17">
        <v>0</v>
      </c>
      <c r="P20" s="17">
        <v>0</v>
      </c>
      <c r="Q20" s="17">
        <v>0</v>
      </c>
      <c r="R20" s="17">
        <v>0</v>
      </c>
      <c r="S20" s="17">
        <v>0</v>
      </c>
      <c r="T20" s="17">
        <v>0</v>
      </c>
      <c r="U20" s="17">
        <v>0</v>
      </c>
      <c r="V20" s="17">
        <v>0</v>
      </c>
      <c r="W20" s="17">
        <v>0</v>
      </c>
      <c r="X20" s="17">
        <v>0</v>
      </c>
      <c r="Y20" s="17">
        <v>0</v>
      </c>
      <c r="Z20" s="17">
        <v>0</v>
      </c>
      <c r="AA20" s="17">
        <v>0</v>
      </c>
      <c r="AB20" s="17">
        <v>0</v>
      </c>
      <c r="AC20" s="17">
        <v>0</v>
      </c>
      <c r="AD20" s="17">
        <v>0</v>
      </c>
      <c r="AE20" s="17">
        <v>661.40179999999998</v>
      </c>
      <c r="AF20" s="3">
        <v>0</v>
      </c>
      <c r="AG20" s="3">
        <v>0</v>
      </c>
      <c r="AH20" s="3">
        <v>661.40179999999998</v>
      </c>
      <c r="AI20" s="3">
        <v>-661.40179999999998</v>
      </c>
      <c r="AJ20" s="3">
        <v>0</v>
      </c>
      <c r="AK20" s="4">
        <v>0.67201971144076411</v>
      </c>
      <c r="AL20" s="3">
        <v>0</v>
      </c>
      <c r="AM20" s="4">
        <v>0</v>
      </c>
      <c r="AN20" s="7">
        <v>0</v>
      </c>
      <c r="AO20" s="15">
        <f t="shared" si="0"/>
        <v>67.201971144076396</v>
      </c>
    </row>
    <row r="21" spans="1:41" ht="25.5" outlineLevel="1">
      <c r="A21" s="9" t="s">
        <v>53</v>
      </c>
      <c r="B21" s="10" t="s">
        <v>1</v>
      </c>
      <c r="C21" s="10" t="s">
        <v>12</v>
      </c>
      <c r="D21" s="10" t="s">
        <v>3</v>
      </c>
      <c r="E21" s="10" t="s">
        <v>1</v>
      </c>
      <c r="F21" s="10" t="s">
        <v>1</v>
      </c>
      <c r="G21" s="10"/>
      <c r="H21" s="10"/>
      <c r="I21" s="10"/>
      <c r="J21" s="10"/>
      <c r="K21" s="10"/>
      <c r="L21" s="10"/>
      <c r="M21" s="11">
        <v>0</v>
      </c>
      <c r="N21" s="17">
        <v>30</v>
      </c>
      <c r="O21" s="17">
        <v>0</v>
      </c>
      <c r="P21" s="17">
        <v>0</v>
      </c>
      <c r="Q21" s="17">
        <v>0</v>
      </c>
      <c r="R21" s="17">
        <v>0</v>
      </c>
      <c r="S21" s="17">
        <v>0</v>
      </c>
      <c r="T21" s="17">
        <v>0</v>
      </c>
      <c r="U21" s="17">
        <v>0</v>
      </c>
      <c r="V21" s="17">
        <v>0</v>
      </c>
      <c r="W21" s="17">
        <v>0</v>
      </c>
      <c r="X21" s="17">
        <v>0</v>
      </c>
      <c r="Y21" s="17">
        <v>0</v>
      </c>
      <c r="Z21" s="17">
        <v>0</v>
      </c>
      <c r="AA21" s="17">
        <v>0</v>
      </c>
      <c r="AB21" s="17">
        <v>0</v>
      </c>
      <c r="AC21" s="17">
        <v>0</v>
      </c>
      <c r="AD21" s="17">
        <v>0</v>
      </c>
      <c r="AE21" s="17">
        <v>5.2712000000000003</v>
      </c>
      <c r="AF21" s="3">
        <v>0</v>
      </c>
      <c r="AG21" s="3">
        <v>0</v>
      </c>
      <c r="AH21" s="3">
        <v>5.2712000000000003</v>
      </c>
      <c r="AI21" s="3">
        <v>-5.2712000000000003</v>
      </c>
      <c r="AJ21" s="3">
        <v>0</v>
      </c>
      <c r="AK21" s="4">
        <v>0.17570666666666668</v>
      </c>
      <c r="AL21" s="3">
        <v>0</v>
      </c>
      <c r="AM21" s="4">
        <v>0</v>
      </c>
      <c r="AN21" s="7">
        <v>0</v>
      </c>
      <c r="AO21" s="15">
        <f t="shared" si="0"/>
        <v>17.570666666666668</v>
      </c>
    </row>
    <row r="22" spans="1:41">
      <c r="A22" s="9" t="s">
        <v>54</v>
      </c>
      <c r="B22" s="10" t="s">
        <v>1</v>
      </c>
      <c r="C22" s="10" t="s">
        <v>13</v>
      </c>
      <c r="D22" s="10" t="s">
        <v>3</v>
      </c>
      <c r="E22" s="10" t="s">
        <v>1</v>
      </c>
      <c r="F22" s="10" t="s">
        <v>1</v>
      </c>
      <c r="G22" s="10"/>
      <c r="H22" s="10"/>
      <c r="I22" s="10"/>
      <c r="J22" s="10"/>
      <c r="K22" s="10"/>
      <c r="L22" s="10"/>
      <c r="M22" s="11">
        <v>0</v>
      </c>
      <c r="N22" s="17">
        <v>96730.288</v>
      </c>
      <c r="O22" s="17">
        <v>0</v>
      </c>
      <c r="P22" s="17">
        <v>0</v>
      </c>
      <c r="Q22" s="17">
        <v>0</v>
      </c>
      <c r="R22" s="17">
        <v>0</v>
      </c>
      <c r="S22" s="17">
        <v>0</v>
      </c>
      <c r="T22" s="17">
        <v>0</v>
      </c>
      <c r="U22" s="17">
        <v>0</v>
      </c>
      <c r="V22" s="17">
        <v>0</v>
      </c>
      <c r="W22" s="17">
        <v>0</v>
      </c>
      <c r="X22" s="17">
        <v>0</v>
      </c>
      <c r="Y22" s="17">
        <v>0</v>
      </c>
      <c r="Z22" s="17">
        <v>0</v>
      </c>
      <c r="AA22" s="17">
        <v>0</v>
      </c>
      <c r="AB22" s="17">
        <v>0</v>
      </c>
      <c r="AC22" s="17">
        <v>0</v>
      </c>
      <c r="AD22" s="17">
        <v>0</v>
      </c>
      <c r="AE22" s="17">
        <v>73339.470600000001</v>
      </c>
      <c r="AF22" s="3">
        <v>0</v>
      </c>
      <c r="AG22" s="3">
        <v>0</v>
      </c>
      <c r="AH22" s="3">
        <v>73339.470600000001</v>
      </c>
      <c r="AI22" s="3">
        <v>-73339.470600000001</v>
      </c>
      <c r="AJ22" s="3">
        <v>0</v>
      </c>
      <c r="AK22" s="4">
        <v>0.75818517773874505</v>
      </c>
      <c r="AL22" s="3">
        <v>0</v>
      </c>
      <c r="AM22" s="4">
        <v>0</v>
      </c>
      <c r="AN22" s="7">
        <v>0</v>
      </c>
      <c r="AO22" s="15">
        <f t="shared" si="0"/>
        <v>75.818517773874504</v>
      </c>
    </row>
    <row r="23" spans="1:41" outlineLevel="1">
      <c r="A23" s="9" t="s">
        <v>55</v>
      </c>
      <c r="B23" s="10" t="s">
        <v>1</v>
      </c>
      <c r="C23" s="10" t="s">
        <v>14</v>
      </c>
      <c r="D23" s="10" t="s">
        <v>3</v>
      </c>
      <c r="E23" s="10" t="s">
        <v>1</v>
      </c>
      <c r="F23" s="10" t="s">
        <v>1</v>
      </c>
      <c r="G23" s="10"/>
      <c r="H23" s="10"/>
      <c r="I23" s="10"/>
      <c r="J23" s="10"/>
      <c r="K23" s="10"/>
      <c r="L23" s="10"/>
      <c r="M23" s="11">
        <v>0</v>
      </c>
      <c r="N23" s="17">
        <v>100</v>
      </c>
      <c r="O23" s="17">
        <v>0</v>
      </c>
      <c r="P23" s="17">
        <v>0</v>
      </c>
      <c r="Q23" s="17">
        <v>0</v>
      </c>
      <c r="R23" s="17">
        <v>0</v>
      </c>
      <c r="S23" s="17">
        <v>0</v>
      </c>
      <c r="T23" s="17">
        <v>0</v>
      </c>
      <c r="U23" s="17">
        <v>0</v>
      </c>
      <c r="V23" s="17">
        <v>0</v>
      </c>
      <c r="W23" s="17">
        <v>0</v>
      </c>
      <c r="X23" s="17">
        <v>0</v>
      </c>
      <c r="Y23" s="17">
        <v>0</v>
      </c>
      <c r="Z23" s="17">
        <v>0</v>
      </c>
      <c r="AA23" s="17">
        <v>0</v>
      </c>
      <c r="AB23" s="17">
        <v>0</v>
      </c>
      <c r="AC23" s="17">
        <v>0</v>
      </c>
      <c r="AD23" s="17">
        <v>0</v>
      </c>
      <c r="AE23" s="17">
        <v>98.175899999999999</v>
      </c>
      <c r="AF23" s="3">
        <v>0</v>
      </c>
      <c r="AG23" s="3">
        <v>0</v>
      </c>
      <c r="AH23" s="3">
        <v>98.175899999999999</v>
      </c>
      <c r="AI23" s="3">
        <v>-98.175899999999999</v>
      </c>
      <c r="AJ23" s="3">
        <v>0</v>
      </c>
      <c r="AK23" s="4">
        <v>0.98175900000000005</v>
      </c>
      <c r="AL23" s="3">
        <v>0</v>
      </c>
      <c r="AM23" s="4">
        <v>0</v>
      </c>
      <c r="AN23" s="7">
        <v>0</v>
      </c>
      <c r="AO23" s="15">
        <f t="shared" si="0"/>
        <v>98.175899999999999</v>
      </c>
    </row>
    <row r="24" spans="1:41" outlineLevel="1">
      <c r="A24" s="9" t="s">
        <v>56</v>
      </c>
      <c r="B24" s="10" t="s">
        <v>1</v>
      </c>
      <c r="C24" s="10" t="s">
        <v>15</v>
      </c>
      <c r="D24" s="10" t="s">
        <v>3</v>
      </c>
      <c r="E24" s="10" t="s">
        <v>1</v>
      </c>
      <c r="F24" s="10" t="s">
        <v>1</v>
      </c>
      <c r="G24" s="10"/>
      <c r="H24" s="10"/>
      <c r="I24" s="10"/>
      <c r="J24" s="10"/>
      <c r="K24" s="10"/>
      <c r="L24" s="10"/>
      <c r="M24" s="11">
        <v>0</v>
      </c>
      <c r="N24" s="17">
        <v>214</v>
      </c>
      <c r="O24" s="17">
        <v>0</v>
      </c>
      <c r="P24" s="17">
        <v>0</v>
      </c>
      <c r="Q24" s="17">
        <v>0</v>
      </c>
      <c r="R24" s="17">
        <v>0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  <c r="AD24" s="17">
        <v>0</v>
      </c>
      <c r="AE24" s="17">
        <v>0</v>
      </c>
      <c r="AF24" s="3">
        <v>0</v>
      </c>
      <c r="AG24" s="3">
        <v>0</v>
      </c>
      <c r="AH24" s="3">
        <v>0</v>
      </c>
      <c r="AI24" s="3">
        <v>0</v>
      </c>
      <c r="AJ24" s="3">
        <v>0</v>
      </c>
      <c r="AK24" s="4">
        <v>0</v>
      </c>
      <c r="AL24" s="3">
        <v>0</v>
      </c>
      <c r="AM24" s="4">
        <v>0</v>
      </c>
      <c r="AN24" s="7">
        <v>0</v>
      </c>
      <c r="AO24" s="15">
        <f t="shared" si="0"/>
        <v>0</v>
      </c>
    </row>
    <row r="25" spans="1:41" outlineLevel="1">
      <c r="A25" s="9" t="s">
        <v>57</v>
      </c>
      <c r="B25" s="10" t="s">
        <v>1</v>
      </c>
      <c r="C25" s="10" t="s">
        <v>16</v>
      </c>
      <c r="D25" s="10" t="s">
        <v>3</v>
      </c>
      <c r="E25" s="10" t="s">
        <v>1</v>
      </c>
      <c r="F25" s="10" t="s">
        <v>1</v>
      </c>
      <c r="G25" s="10"/>
      <c r="H25" s="10"/>
      <c r="I25" s="10"/>
      <c r="J25" s="10"/>
      <c r="K25" s="10"/>
      <c r="L25" s="10"/>
      <c r="M25" s="11">
        <v>0</v>
      </c>
      <c r="N25" s="17">
        <v>27904.5</v>
      </c>
      <c r="O25" s="17">
        <v>0</v>
      </c>
      <c r="P25" s="17">
        <v>0</v>
      </c>
      <c r="Q25" s="17">
        <v>0</v>
      </c>
      <c r="R25" s="17">
        <v>0</v>
      </c>
      <c r="S25" s="17">
        <v>0</v>
      </c>
      <c r="T25" s="17">
        <v>0</v>
      </c>
      <c r="U25" s="17">
        <v>0</v>
      </c>
      <c r="V25" s="17">
        <v>0</v>
      </c>
      <c r="W25" s="17">
        <v>0</v>
      </c>
      <c r="X25" s="17">
        <v>0</v>
      </c>
      <c r="Y25" s="17">
        <v>0</v>
      </c>
      <c r="Z25" s="17">
        <v>0</v>
      </c>
      <c r="AA25" s="17">
        <v>0</v>
      </c>
      <c r="AB25" s="17">
        <v>0</v>
      </c>
      <c r="AC25" s="17">
        <v>0</v>
      </c>
      <c r="AD25" s="17">
        <v>0</v>
      </c>
      <c r="AE25" s="17">
        <v>16747.169099999999</v>
      </c>
      <c r="AF25" s="3">
        <v>0</v>
      </c>
      <c r="AG25" s="3">
        <v>0</v>
      </c>
      <c r="AH25" s="3">
        <v>16747.169099999999</v>
      </c>
      <c r="AI25" s="3">
        <v>-16747.169099999999</v>
      </c>
      <c r="AJ25" s="3">
        <v>0</v>
      </c>
      <c r="AK25" s="4">
        <v>0.60016015696393055</v>
      </c>
      <c r="AL25" s="3">
        <v>0</v>
      </c>
      <c r="AM25" s="4">
        <v>0</v>
      </c>
      <c r="AN25" s="7">
        <v>0</v>
      </c>
      <c r="AO25" s="15">
        <f t="shared" si="0"/>
        <v>60.016015696393055</v>
      </c>
    </row>
    <row r="26" spans="1:41" outlineLevel="1">
      <c r="A26" s="9" t="s">
        <v>58</v>
      </c>
      <c r="B26" s="10" t="s">
        <v>1</v>
      </c>
      <c r="C26" s="10" t="s">
        <v>17</v>
      </c>
      <c r="D26" s="10" t="s">
        <v>3</v>
      </c>
      <c r="E26" s="10" t="s">
        <v>1</v>
      </c>
      <c r="F26" s="10" t="s">
        <v>1</v>
      </c>
      <c r="G26" s="10"/>
      <c r="H26" s="10"/>
      <c r="I26" s="10"/>
      <c r="J26" s="10"/>
      <c r="K26" s="10"/>
      <c r="L26" s="10"/>
      <c r="M26" s="11">
        <v>0</v>
      </c>
      <c r="N26" s="17">
        <v>67394.737500000003</v>
      </c>
      <c r="O26" s="17">
        <v>0</v>
      </c>
      <c r="P26" s="17">
        <v>0</v>
      </c>
      <c r="Q26" s="17">
        <v>0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0</v>
      </c>
      <c r="AA26" s="17">
        <v>0</v>
      </c>
      <c r="AB26" s="17">
        <v>0</v>
      </c>
      <c r="AC26" s="17">
        <v>0</v>
      </c>
      <c r="AD26" s="17">
        <v>0</v>
      </c>
      <c r="AE26" s="17">
        <v>56376.4107</v>
      </c>
      <c r="AF26" s="3">
        <v>0</v>
      </c>
      <c r="AG26" s="3">
        <v>0</v>
      </c>
      <c r="AH26" s="3">
        <v>56376.4107</v>
      </c>
      <c r="AI26" s="3">
        <v>-56376.4107</v>
      </c>
      <c r="AJ26" s="3">
        <v>0</v>
      </c>
      <c r="AK26" s="4">
        <v>0.83651057621524227</v>
      </c>
      <c r="AL26" s="3">
        <v>0</v>
      </c>
      <c r="AM26" s="4">
        <v>0</v>
      </c>
      <c r="AN26" s="7">
        <v>0</v>
      </c>
      <c r="AO26" s="15">
        <f t="shared" si="0"/>
        <v>83.651057621524231</v>
      </c>
    </row>
    <row r="27" spans="1:41" outlineLevel="1">
      <c r="A27" s="9" t="s">
        <v>59</v>
      </c>
      <c r="B27" s="10" t="s">
        <v>1</v>
      </c>
      <c r="C27" s="10" t="s">
        <v>18</v>
      </c>
      <c r="D27" s="10" t="s">
        <v>3</v>
      </c>
      <c r="E27" s="10" t="s">
        <v>1</v>
      </c>
      <c r="F27" s="10" t="s">
        <v>1</v>
      </c>
      <c r="G27" s="10"/>
      <c r="H27" s="10"/>
      <c r="I27" s="10"/>
      <c r="J27" s="10"/>
      <c r="K27" s="10"/>
      <c r="L27" s="10"/>
      <c r="M27" s="11">
        <v>0</v>
      </c>
      <c r="N27" s="17">
        <v>1117.0505000000001</v>
      </c>
      <c r="O27" s="17">
        <v>0</v>
      </c>
      <c r="P27" s="17">
        <v>0</v>
      </c>
      <c r="Q27" s="17">
        <v>0</v>
      </c>
      <c r="R27" s="17">
        <v>0</v>
      </c>
      <c r="S27" s="17">
        <v>0</v>
      </c>
      <c r="T27" s="17">
        <v>0</v>
      </c>
      <c r="U27" s="17">
        <v>0</v>
      </c>
      <c r="V27" s="17">
        <v>0</v>
      </c>
      <c r="W27" s="17">
        <v>0</v>
      </c>
      <c r="X27" s="17">
        <v>0</v>
      </c>
      <c r="Y27" s="17">
        <v>0</v>
      </c>
      <c r="Z27" s="17">
        <v>0</v>
      </c>
      <c r="AA27" s="17">
        <v>0</v>
      </c>
      <c r="AB27" s="17">
        <v>0</v>
      </c>
      <c r="AC27" s="17">
        <v>0</v>
      </c>
      <c r="AD27" s="17">
        <v>0</v>
      </c>
      <c r="AE27" s="17">
        <v>117.7149</v>
      </c>
      <c r="AF27" s="3">
        <v>0</v>
      </c>
      <c r="AG27" s="3">
        <v>0</v>
      </c>
      <c r="AH27" s="3">
        <v>117.7149</v>
      </c>
      <c r="AI27" s="3">
        <v>-117.7149</v>
      </c>
      <c r="AJ27" s="3">
        <v>0</v>
      </c>
      <c r="AK27" s="4">
        <v>0.10538010591284816</v>
      </c>
      <c r="AL27" s="3">
        <v>0</v>
      </c>
      <c r="AM27" s="4">
        <v>0</v>
      </c>
      <c r="AN27" s="7">
        <v>0</v>
      </c>
      <c r="AO27" s="15">
        <f t="shared" si="0"/>
        <v>10.538010591284817</v>
      </c>
    </row>
    <row r="28" spans="1:41">
      <c r="A28" s="9" t="s">
        <v>60</v>
      </c>
      <c r="B28" s="10" t="s">
        <v>1</v>
      </c>
      <c r="C28" s="10" t="s">
        <v>19</v>
      </c>
      <c r="D28" s="10" t="s">
        <v>3</v>
      </c>
      <c r="E28" s="10" t="s">
        <v>1</v>
      </c>
      <c r="F28" s="10" t="s">
        <v>1</v>
      </c>
      <c r="G28" s="10"/>
      <c r="H28" s="10"/>
      <c r="I28" s="10"/>
      <c r="J28" s="10"/>
      <c r="K28" s="10"/>
      <c r="L28" s="10"/>
      <c r="M28" s="11">
        <v>0</v>
      </c>
      <c r="N28" s="17">
        <v>35008.098400000003</v>
      </c>
      <c r="O28" s="17">
        <v>0</v>
      </c>
      <c r="P28" s="17">
        <v>0</v>
      </c>
      <c r="Q28" s="17">
        <v>0</v>
      </c>
      <c r="R28" s="17">
        <v>0</v>
      </c>
      <c r="S28" s="17">
        <v>0</v>
      </c>
      <c r="T28" s="17">
        <v>0</v>
      </c>
      <c r="U28" s="17">
        <v>0</v>
      </c>
      <c r="V28" s="17">
        <v>0</v>
      </c>
      <c r="W28" s="17">
        <v>0</v>
      </c>
      <c r="X28" s="17">
        <v>0</v>
      </c>
      <c r="Y28" s="17">
        <v>0</v>
      </c>
      <c r="Z28" s="17">
        <v>0</v>
      </c>
      <c r="AA28" s="17">
        <v>0</v>
      </c>
      <c r="AB28" s="17">
        <v>0</v>
      </c>
      <c r="AC28" s="17">
        <v>0</v>
      </c>
      <c r="AD28" s="17">
        <v>0</v>
      </c>
      <c r="AE28" s="17">
        <v>19487.009999999998</v>
      </c>
      <c r="AF28" s="3">
        <v>0</v>
      </c>
      <c r="AG28" s="3">
        <v>0</v>
      </c>
      <c r="AH28" s="3">
        <v>19487.009999999998</v>
      </c>
      <c r="AI28" s="3">
        <v>-19487.009999999998</v>
      </c>
      <c r="AJ28" s="3">
        <v>0</v>
      </c>
      <c r="AK28" s="4">
        <v>0.55664291665724974</v>
      </c>
      <c r="AL28" s="3">
        <v>0</v>
      </c>
      <c r="AM28" s="4">
        <v>0</v>
      </c>
      <c r="AN28" s="7">
        <v>0</v>
      </c>
      <c r="AO28" s="15">
        <f t="shared" si="0"/>
        <v>55.664291665724974</v>
      </c>
    </row>
    <row r="29" spans="1:41" outlineLevel="1">
      <c r="A29" s="9" t="s">
        <v>61</v>
      </c>
      <c r="B29" s="10" t="s">
        <v>1</v>
      </c>
      <c r="C29" s="10" t="s">
        <v>20</v>
      </c>
      <c r="D29" s="10" t="s">
        <v>3</v>
      </c>
      <c r="E29" s="10" t="s">
        <v>1</v>
      </c>
      <c r="F29" s="10" t="s">
        <v>1</v>
      </c>
      <c r="G29" s="10"/>
      <c r="H29" s="10"/>
      <c r="I29" s="10"/>
      <c r="J29" s="10"/>
      <c r="K29" s="10"/>
      <c r="L29" s="10"/>
      <c r="M29" s="11">
        <v>0</v>
      </c>
      <c r="N29" s="17">
        <v>205</v>
      </c>
      <c r="O29" s="17">
        <v>0</v>
      </c>
      <c r="P29" s="17">
        <v>0</v>
      </c>
      <c r="Q29" s="17">
        <v>0</v>
      </c>
      <c r="R29" s="17">
        <v>0</v>
      </c>
      <c r="S29" s="17">
        <v>0</v>
      </c>
      <c r="T29" s="17">
        <v>0</v>
      </c>
      <c r="U29" s="17">
        <v>0</v>
      </c>
      <c r="V29" s="17">
        <v>0</v>
      </c>
      <c r="W29" s="17">
        <v>0</v>
      </c>
      <c r="X29" s="17">
        <v>0</v>
      </c>
      <c r="Y29" s="17">
        <v>0</v>
      </c>
      <c r="Z29" s="17">
        <v>0</v>
      </c>
      <c r="AA29" s="17">
        <v>0</v>
      </c>
      <c r="AB29" s="17">
        <v>0</v>
      </c>
      <c r="AC29" s="17">
        <v>0</v>
      </c>
      <c r="AD29" s="17">
        <v>0</v>
      </c>
      <c r="AE29" s="17">
        <v>140</v>
      </c>
      <c r="AF29" s="3">
        <v>0</v>
      </c>
      <c r="AG29" s="3">
        <v>0</v>
      </c>
      <c r="AH29" s="3">
        <v>140</v>
      </c>
      <c r="AI29" s="3">
        <v>-140</v>
      </c>
      <c r="AJ29" s="3">
        <v>0</v>
      </c>
      <c r="AK29" s="4">
        <v>0.68292682926829273</v>
      </c>
      <c r="AL29" s="3">
        <v>0</v>
      </c>
      <c r="AM29" s="4">
        <v>0</v>
      </c>
      <c r="AN29" s="7">
        <v>0</v>
      </c>
      <c r="AO29" s="15">
        <f t="shared" si="0"/>
        <v>68.292682926829272</v>
      </c>
    </row>
    <row r="30" spans="1:41" outlineLevel="1">
      <c r="A30" s="9" t="s">
        <v>62</v>
      </c>
      <c r="B30" s="10" t="s">
        <v>1</v>
      </c>
      <c r="C30" s="10" t="s">
        <v>21</v>
      </c>
      <c r="D30" s="10" t="s">
        <v>3</v>
      </c>
      <c r="E30" s="10" t="s">
        <v>1</v>
      </c>
      <c r="F30" s="10" t="s">
        <v>1</v>
      </c>
      <c r="G30" s="10"/>
      <c r="H30" s="10"/>
      <c r="I30" s="10"/>
      <c r="J30" s="10"/>
      <c r="K30" s="10"/>
      <c r="L30" s="10"/>
      <c r="M30" s="11">
        <v>0</v>
      </c>
      <c r="N30" s="17">
        <v>1491.5</v>
      </c>
      <c r="O30" s="17">
        <v>0</v>
      </c>
      <c r="P30" s="17">
        <v>0</v>
      </c>
      <c r="Q30" s="17"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7">
        <v>0</v>
      </c>
      <c r="Y30" s="17">
        <v>0</v>
      </c>
      <c r="Z30" s="17">
        <v>0</v>
      </c>
      <c r="AA30" s="17">
        <v>0</v>
      </c>
      <c r="AB30" s="17">
        <v>0</v>
      </c>
      <c r="AC30" s="17">
        <v>0</v>
      </c>
      <c r="AD30" s="17">
        <v>0</v>
      </c>
      <c r="AE30" s="17">
        <v>393.11880000000002</v>
      </c>
      <c r="AF30" s="3">
        <v>0</v>
      </c>
      <c r="AG30" s="3">
        <v>0</v>
      </c>
      <c r="AH30" s="3">
        <v>393.11880000000002</v>
      </c>
      <c r="AI30" s="3">
        <v>-393.11880000000002</v>
      </c>
      <c r="AJ30" s="3">
        <v>0</v>
      </c>
      <c r="AK30" s="4">
        <v>0.26357277908146159</v>
      </c>
      <c r="AL30" s="3">
        <v>0</v>
      </c>
      <c r="AM30" s="4">
        <v>0</v>
      </c>
      <c r="AN30" s="7">
        <v>0</v>
      </c>
      <c r="AO30" s="15">
        <f t="shared" si="0"/>
        <v>26.357277908146166</v>
      </c>
    </row>
    <row r="31" spans="1:41" outlineLevel="1">
      <c r="A31" s="9" t="s">
        <v>63</v>
      </c>
      <c r="B31" s="10" t="s">
        <v>1</v>
      </c>
      <c r="C31" s="10" t="s">
        <v>22</v>
      </c>
      <c r="D31" s="10" t="s">
        <v>3</v>
      </c>
      <c r="E31" s="10" t="s">
        <v>1</v>
      </c>
      <c r="F31" s="10" t="s">
        <v>1</v>
      </c>
      <c r="G31" s="10"/>
      <c r="H31" s="10"/>
      <c r="I31" s="10"/>
      <c r="J31" s="10"/>
      <c r="K31" s="10"/>
      <c r="L31" s="10"/>
      <c r="M31" s="11">
        <v>0</v>
      </c>
      <c r="N31" s="17">
        <v>33311.598400000003</v>
      </c>
      <c r="O31" s="17">
        <v>0</v>
      </c>
      <c r="P31" s="17">
        <v>0</v>
      </c>
      <c r="Q31" s="17">
        <v>0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0</v>
      </c>
      <c r="X31" s="17">
        <v>0</v>
      </c>
      <c r="Y31" s="17">
        <v>0</v>
      </c>
      <c r="Z31" s="17">
        <v>0</v>
      </c>
      <c r="AA31" s="17">
        <v>0</v>
      </c>
      <c r="AB31" s="17">
        <v>0</v>
      </c>
      <c r="AC31" s="17">
        <v>0</v>
      </c>
      <c r="AD31" s="17">
        <v>0</v>
      </c>
      <c r="AE31" s="17">
        <v>18953.891199999998</v>
      </c>
      <c r="AF31" s="3">
        <v>0</v>
      </c>
      <c r="AG31" s="3">
        <v>0</v>
      </c>
      <c r="AH31" s="3">
        <v>18953.891199999998</v>
      </c>
      <c r="AI31" s="3">
        <v>-18953.891199999998</v>
      </c>
      <c r="AJ31" s="3">
        <v>0</v>
      </c>
      <c r="AK31" s="4">
        <v>0.56898774332005631</v>
      </c>
      <c r="AL31" s="3">
        <v>0</v>
      </c>
      <c r="AM31" s="4">
        <v>0</v>
      </c>
      <c r="AN31" s="7">
        <v>0</v>
      </c>
      <c r="AO31" s="15">
        <f t="shared" si="0"/>
        <v>56.89877433200563</v>
      </c>
    </row>
    <row r="32" spans="1:41">
      <c r="A32" s="9" t="s">
        <v>64</v>
      </c>
      <c r="B32" s="10" t="s">
        <v>1</v>
      </c>
      <c r="C32" s="10" t="s">
        <v>23</v>
      </c>
      <c r="D32" s="10" t="s">
        <v>3</v>
      </c>
      <c r="E32" s="10" t="s">
        <v>1</v>
      </c>
      <c r="F32" s="10" t="s">
        <v>1</v>
      </c>
      <c r="G32" s="10"/>
      <c r="H32" s="10"/>
      <c r="I32" s="10"/>
      <c r="J32" s="10"/>
      <c r="K32" s="10"/>
      <c r="L32" s="10"/>
      <c r="M32" s="11">
        <v>0</v>
      </c>
      <c r="N32" s="17">
        <v>20</v>
      </c>
      <c r="O32" s="17">
        <v>0</v>
      </c>
      <c r="P32" s="17">
        <v>0</v>
      </c>
      <c r="Q32" s="17">
        <v>0</v>
      </c>
      <c r="R32" s="17">
        <v>0</v>
      </c>
      <c r="S32" s="17">
        <v>0</v>
      </c>
      <c r="T32" s="17">
        <v>0</v>
      </c>
      <c r="U32" s="17">
        <v>0</v>
      </c>
      <c r="V32" s="17">
        <v>0</v>
      </c>
      <c r="W32" s="17">
        <v>0</v>
      </c>
      <c r="X32" s="17">
        <v>0</v>
      </c>
      <c r="Y32" s="17">
        <v>0</v>
      </c>
      <c r="Z32" s="17">
        <v>0</v>
      </c>
      <c r="AA32" s="17">
        <v>0</v>
      </c>
      <c r="AB32" s="17">
        <v>0</v>
      </c>
      <c r="AC32" s="17">
        <v>0</v>
      </c>
      <c r="AD32" s="17">
        <v>0</v>
      </c>
      <c r="AE32" s="17">
        <v>0</v>
      </c>
      <c r="AF32" s="3">
        <v>0</v>
      </c>
      <c r="AG32" s="3">
        <v>0</v>
      </c>
      <c r="AH32" s="3">
        <v>0</v>
      </c>
      <c r="AI32" s="3">
        <v>0</v>
      </c>
      <c r="AJ32" s="3">
        <v>0</v>
      </c>
      <c r="AK32" s="4">
        <v>0</v>
      </c>
      <c r="AL32" s="3">
        <v>0</v>
      </c>
      <c r="AM32" s="4">
        <v>0</v>
      </c>
      <c r="AN32" s="7">
        <v>0</v>
      </c>
      <c r="AO32" s="15">
        <f t="shared" si="0"/>
        <v>0</v>
      </c>
    </row>
    <row r="33" spans="1:41" ht="18" customHeight="1" outlineLevel="1">
      <c r="A33" s="9" t="s">
        <v>65</v>
      </c>
      <c r="B33" s="10" t="s">
        <v>1</v>
      </c>
      <c r="C33" s="10" t="s">
        <v>24</v>
      </c>
      <c r="D33" s="10" t="s">
        <v>3</v>
      </c>
      <c r="E33" s="10" t="s">
        <v>1</v>
      </c>
      <c r="F33" s="10" t="s">
        <v>1</v>
      </c>
      <c r="G33" s="10"/>
      <c r="H33" s="10"/>
      <c r="I33" s="10"/>
      <c r="J33" s="10"/>
      <c r="K33" s="10"/>
      <c r="L33" s="10"/>
      <c r="M33" s="11">
        <v>0</v>
      </c>
      <c r="N33" s="17">
        <v>20</v>
      </c>
      <c r="O33" s="17">
        <v>0</v>
      </c>
      <c r="P33" s="17">
        <v>0</v>
      </c>
      <c r="Q33" s="17">
        <v>0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3">
        <v>0</v>
      </c>
      <c r="AG33" s="3">
        <v>0</v>
      </c>
      <c r="AH33" s="3">
        <v>0</v>
      </c>
      <c r="AI33" s="3">
        <v>0</v>
      </c>
      <c r="AJ33" s="3">
        <v>0</v>
      </c>
      <c r="AK33" s="4">
        <v>0</v>
      </c>
      <c r="AL33" s="3">
        <v>0</v>
      </c>
      <c r="AM33" s="4">
        <v>0</v>
      </c>
      <c r="AN33" s="7">
        <v>0</v>
      </c>
      <c r="AO33" s="15">
        <f t="shared" si="0"/>
        <v>0</v>
      </c>
    </row>
    <row r="34" spans="1:41">
      <c r="A34" s="9" t="s">
        <v>66</v>
      </c>
      <c r="B34" s="10" t="s">
        <v>1</v>
      </c>
      <c r="C34" s="10" t="s">
        <v>25</v>
      </c>
      <c r="D34" s="10" t="s">
        <v>3</v>
      </c>
      <c r="E34" s="10" t="s">
        <v>1</v>
      </c>
      <c r="F34" s="10" t="s">
        <v>1</v>
      </c>
      <c r="G34" s="10"/>
      <c r="H34" s="10"/>
      <c r="I34" s="10"/>
      <c r="J34" s="10"/>
      <c r="K34" s="10"/>
      <c r="L34" s="10"/>
      <c r="M34" s="11">
        <v>0</v>
      </c>
      <c r="N34" s="17">
        <v>354880.5001</v>
      </c>
      <c r="O34" s="17">
        <v>0</v>
      </c>
      <c r="P34" s="17">
        <v>0</v>
      </c>
      <c r="Q34" s="17">
        <v>0</v>
      </c>
      <c r="R34" s="17">
        <v>0</v>
      </c>
      <c r="S34" s="17">
        <v>0</v>
      </c>
      <c r="T34" s="17">
        <v>0</v>
      </c>
      <c r="U34" s="17">
        <v>0</v>
      </c>
      <c r="V34" s="17">
        <v>0</v>
      </c>
      <c r="W34" s="17">
        <v>0</v>
      </c>
      <c r="X34" s="17">
        <v>0</v>
      </c>
      <c r="Y34" s="17">
        <v>0</v>
      </c>
      <c r="Z34" s="17">
        <v>0</v>
      </c>
      <c r="AA34" s="17">
        <v>0</v>
      </c>
      <c r="AB34" s="17">
        <v>0</v>
      </c>
      <c r="AC34" s="17">
        <v>0</v>
      </c>
      <c r="AD34" s="17">
        <v>0</v>
      </c>
      <c r="AE34" s="17">
        <v>250704.68890000001</v>
      </c>
      <c r="AF34" s="3">
        <v>0</v>
      </c>
      <c r="AG34" s="3">
        <v>0</v>
      </c>
      <c r="AH34" s="3">
        <v>250704.68890000001</v>
      </c>
      <c r="AI34" s="3">
        <v>-250704.68890000001</v>
      </c>
      <c r="AJ34" s="3">
        <v>0</v>
      </c>
      <c r="AK34" s="4">
        <v>0.70644819546116278</v>
      </c>
      <c r="AL34" s="3">
        <v>0</v>
      </c>
      <c r="AM34" s="4">
        <v>0</v>
      </c>
      <c r="AN34" s="7">
        <v>0</v>
      </c>
      <c r="AO34" s="15">
        <f t="shared" si="0"/>
        <v>70.644819546116281</v>
      </c>
    </row>
    <row r="35" spans="1:41" outlineLevel="1">
      <c r="A35" s="9" t="s">
        <v>67</v>
      </c>
      <c r="B35" s="10" t="s">
        <v>1</v>
      </c>
      <c r="C35" s="10" t="s">
        <v>26</v>
      </c>
      <c r="D35" s="10" t="s">
        <v>3</v>
      </c>
      <c r="E35" s="10" t="s">
        <v>1</v>
      </c>
      <c r="F35" s="10" t="s">
        <v>1</v>
      </c>
      <c r="G35" s="10"/>
      <c r="H35" s="10"/>
      <c r="I35" s="10"/>
      <c r="J35" s="10"/>
      <c r="K35" s="10"/>
      <c r="L35" s="10"/>
      <c r="M35" s="11">
        <v>0</v>
      </c>
      <c r="N35" s="17">
        <v>174061.23910000001</v>
      </c>
      <c r="O35" s="17">
        <v>0</v>
      </c>
      <c r="P35" s="17">
        <v>0</v>
      </c>
      <c r="Q35" s="17">
        <v>0</v>
      </c>
      <c r="R35" s="17">
        <v>0</v>
      </c>
      <c r="S35" s="17">
        <v>0</v>
      </c>
      <c r="T35" s="17">
        <v>0</v>
      </c>
      <c r="U35" s="17">
        <v>0</v>
      </c>
      <c r="V35" s="17">
        <v>0</v>
      </c>
      <c r="W35" s="17">
        <v>0</v>
      </c>
      <c r="X35" s="17">
        <v>0</v>
      </c>
      <c r="Y35" s="17">
        <v>0</v>
      </c>
      <c r="Z35" s="17">
        <v>0</v>
      </c>
      <c r="AA35" s="17">
        <v>0</v>
      </c>
      <c r="AB35" s="17">
        <v>0</v>
      </c>
      <c r="AC35" s="17">
        <v>0</v>
      </c>
      <c r="AD35" s="17">
        <v>0</v>
      </c>
      <c r="AE35" s="17">
        <v>117799.724</v>
      </c>
      <c r="AF35" s="3">
        <v>0</v>
      </c>
      <c r="AG35" s="3">
        <v>0</v>
      </c>
      <c r="AH35" s="3">
        <v>117799.724</v>
      </c>
      <c r="AI35" s="3">
        <v>-117799.724</v>
      </c>
      <c r="AJ35" s="3">
        <v>0</v>
      </c>
      <c r="AK35" s="4">
        <v>0.67677171901736732</v>
      </c>
      <c r="AL35" s="3">
        <v>0</v>
      </c>
      <c r="AM35" s="4">
        <v>0</v>
      </c>
      <c r="AN35" s="7">
        <v>0</v>
      </c>
      <c r="AO35" s="15">
        <f t="shared" si="0"/>
        <v>67.677171901736727</v>
      </c>
    </row>
    <row r="36" spans="1:41" outlineLevel="1">
      <c r="A36" s="9" t="s">
        <v>68</v>
      </c>
      <c r="B36" s="10" t="s">
        <v>1</v>
      </c>
      <c r="C36" s="10" t="s">
        <v>27</v>
      </c>
      <c r="D36" s="10" t="s">
        <v>3</v>
      </c>
      <c r="E36" s="10" t="s">
        <v>1</v>
      </c>
      <c r="F36" s="10" t="s">
        <v>1</v>
      </c>
      <c r="G36" s="10"/>
      <c r="H36" s="10"/>
      <c r="I36" s="10"/>
      <c r="J36" s="10"/>
      <c r="K36" s="10"/>
      <c r="L36" s="10"/>
      <c r="M36" s="11">
        <v>0</v>
      </c>
      <c r="N36" s="17">
        <v>109864.511</v>
      </c>
      <c r="O36" s="17">
        <v>0</v>
      </c>
      <c r="P36" s="17">
        <v>0</v>
      </c>
      <c r="Q36" s="17">
        <v>0</v>
      </c>
      <c r="R36" s="17">
        <v>0</v>
      </c>
      <c r="S36" s="17">
        <v>0</v>
      </c>
      <c r="T36" s="17">
        <v>0</v>
      </c>
      <c r="U36" s="17">
        <v>0</v>
      </c>
      <c r="V36" s="17">
        <v>0</v>
      </c>
      <c r="W36" s="17">
        <v>0</v>
      </c>
      <c r="X36" s="17">
        <v>0</v>
      </c>
      <c r="Y36" s="17">
        <v>0</v>
      </c>
      <c r="Z36" s="17">
        <v>0</v>
      </c>
      <c r="AA36" s="17">
        <v>0</v>
      </c>
      <c r="AB36" s="17">
        <v>0</v>
      </c>
      <c r="AC36" s="17">
        <v>0</v>
      </c>
      <c r="AD36" s="17">
        <v>0</v>
      </c>
      <c r="AE36" s="17">
        <v>78511.070099999997</v>
      </c>
      <c r="AF36" s="3">
        <v>0</v>
      </c>
      <c r="AG36" s="3">
        <v>0</v>
      </c>
      <c r="AH36" s="3">
        <v>78511.070099999997</v>
      </c>
      <c r="AI36" s="3">
        <v>-78511.070099999997</v>
      </c>
      <c r="AJ36" s="3">
        <v>0</v>
      </c>
      <c r="AK36" s="4">
        <v>0.71461720791712258</v>
      </c>
      <c r="AL36" s="3">
        <v>0</v>
      </c>
      <c r="AM36" s="4">
        <v>0</v>
      </c>
      <c r="AN36" s="7">
        <v>0</v>
      </c>
      <c r="AO36" s="15">
        <f t="shared" si="0"/>
        <v>71.461720791712253</v>
      </c>
    </row>
    <row r="37" spans="1:41" outlineLevel="1">
      <c r="A37" s="9" t="s">
        <v>69</v>
      </c>
      <c r="B37" s="10" t="s">
        <v>1</v>
      </c>
      <c r="C37" s="10" t="s">
        <v>28</v>
      </c>
      <c r="D37" s="10" t="s">
        <v>3</v>
      </c>
      <c r="E37" s="10" t="s">
        <v>1</v>
      </c>
      <c r="F37" s="10" t="s">
        <v>1</v>
      </c>
      <c r="G37" s="10"/>
      <c r="H37" s="10"/>
      <c r="I37" s="10"/>
      <c r="J37" s="10"/>
      <c r="K37" s="10"/>
      <c r="L37" s="10"/>
      <c r="M37" s="11">
        <v>0</v>
      </c>
      <c r="N37" s="17">
        <v>55761.7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17">
        <v>0</v>
      </c>
      <c r="U37" s="17">
        <v>0</v>
      </c>
      <c r="V37" s="17">
        <v>0</v>
      </c>
      <c r="W37" s="17">
        <v>0</v>
      </c>
      <c r="X37" s="17">
        <v>0</v>
      </c>
      <c r="Y37" s="17">
        <v>0</v>
      </c>
      <c r="Z37" s="17">
        <v>0</v>
      </c>
      <c r="AA37" s="17">
        <v>0</v>
      </c>
      <c r="AB37" s="17">
        <v>0</v>
      </c>
      <c r="AC37" s="17">
        <v>0</v>
      </c>
      <c r="AD37" s="17">
        <v>0</v>
      </c>
      <c r="AE37" s="17">
        <v>42782.942300000002</v>
      </c>
      <c r="AF37" s="3">
        <v>0</v>
      </c>
      <c r="AG37" s="3">
        <v>0</v>
      </c>
      <c r="AH37" s="3">
        <v>42782.942300000002</v>
      </c>
      <c r="AI37" s="3">
        <v>-42782.942300000002</v>
      </c>
      <c r="AJ37" s="3">
        <v>0</v>
      </c>
      <c r="AK37" s="4">
        <v>0.76724601832440542</v>
      </c>
      <c r="AL37" s="3">
        <v>0</v>
      </c>
      <c r="AM37" s="4">
        <v>0</v>
      </c>
      <c r="AN37" s="7">
        <v>0</v>
      </c>
      <c r="AO37" s="15">
        <f t="shared" si="0"/>
        <v>76.724601832440555</v>
      </c>
    </row>
    <row r="38" spans="1:41" ht="18" customHeight="1" outlineLevel="1">
      <c r="A38" s="9" t="s">
        <v>70</v>
      </c>
      <c r="B38" s="10" t="s">
        <v>1</v>
      </c>
      <c r="C38" s="10" t="s">
        <v>29</v>
      </c>
      <c r="D38" s="10" t="s">
        <v>3</v>
      </c>
      <c r="E38" s="10" t="s">
        <v>1</v>
      </c>
      <c r="F38" s="10" t="s">
        <v>1</v>
      </c>
      <c r="G38" s="10"/>
      <c r="H38" s="10"/>
      <c r="I38" s="10"/>
      <c r="J38" s="10"/>
      <c r="K38" s="10"/>
      <c r="L38" s="10"/>
      <c r="M38" s="11">
        <v>0</v>
      </c>
      <c r="N38" s="17">
        <v>63.5</v>
      </c>
      <c r="O38" s="17">
        <v>0</v>
      </c>
      <c r="P38" s="17">
        <v>0</v>
      </c>
      <c r="Q38" s="17">
        <v>0</v>
      </c>
      <c r="R38" s="17">
        <v>0</v>
      </c>
      <c r="S38" s="17">
        <v>0</v>
      </c>
      <c r="T38" s="17">
        <v>0</v>
      </c>
      <c r="U38" s="17">
        <v>0</v>
      </c>
      <c r="V38" s="17">
        <v>0</v>
      </c>
      <c r="W38" s="17">
        <v>0</v>
      </c>
      <c r="X38" s="17">
        <v>0</v>
      </c>
      <c r="Y38" s="17">
        <v>0</v>
      </c>
      <c r="Z38" s="17">
        <v>0</v>
      </c>
      <c r="AA38" s="17">
        <v>0</v>
      </c>
      <c r="AB38" s="17">
        <v>0</v>
      </c>
      <c r="AC38" s="17">
        <v>0</v>
      </c>
      <c r="AD38" s="17">
        <v>0</v>
      </c>
      <c r="AE38" s="17">
        <v>63.5</v>
      </c>
      <c r="AF38" s="3">
        <v>0</v>
      </c>
      <c r="AG38" s="3">
        <v>0</v>
      </c>
      <c r="AH38" s="3">
        <v>63.5</v>
      </c>
      <c r="AI38" s="3">
        <v>-63.5</v>
      </c>
      <c r="AJ38" s="3">
        <v>0</v>
      </c>
      <c r="AK38" s="4">
        <v>1</v>
      </c>
      <c r="AL38" s="3">
        <v>0</v>
      </c>
      <c r="AM38" s="4">
        <v>0</v>
      </c>
      <c r="AN38" s="7">
        <v>0</v>
      </c>
      <c r="AO38" s="15">
        <f t="shared" si="0"/>
        <v>100</v>
      </c>
    </row>
    <row r="39" spans="1:41" outlineLevel="1">
      <c r="A39" s="9" t="s">
        <v>71</v>
      </c>
      <c r="B39" s="10" t="s">
        <v>1</v>
      </c>
      <c r="C39" s="10" t="s">
        <v>30</v>
      </c>
      <c r="D39" s="10" t="s">
        <v>3</v>
      </c>
      <c r="E39" s="10" t="s">
        <v>1</v>
      </c>
      <c r="F39" s="10" t="s">
        <v>1</v>
      </c>
      <c r="G39" s="10"/>
      <c r="H39" s="10"/>
      <c r="I39" s="10"/>
      <c r="J39" s="10"/>
      <c r="K39" s="10"/>
      <c r="L39" s="10"/>
      <c r="M39" s="11">
        <v>0</v>
      </c>
      <c r="N39" s="17">
        <v>1186.45</v>
      </c>
      <c r="O39" s="17">
        <v>0</v>
      </c>
      <c r="P39" s="17">
        <v>0</v>
      </c>
      <c r="Q39" s="17">
        <v>0</v>
      </c>
      <c r="R39" s="17">
        <v>0</v>
      </c>
      <c r="S39" s="17">
        <v>0</v>
      </c>
      <c r="T39" s="17">
        <v>0</v>
      </c>
      <c r="U39" s="17">
        <v>0</v>
      </c>
      <c r="V39" s="17">
        <v>0</v>
      </c>
      <c r="W39" s="17">
        <v>0</v>
      </c>
      <c r="X39" s="17">
        <v>0</v>
      </c>
      <c r="Y39" s="17">
        <v>0</v>
      </c>
      <c r="Z39" s="17">
        <v>0</v>
      </c>
      <c r="AA39" s="17">
        <v>0</v>
      </c>
      <c r="AB39" s="17">
        <v>0</v>
      </c>
      <c r="AC39" s="17">
        <v>0</v>
      </c>
      <c r="AD39" s="17">
        <v>0</v>
      </c>
      <c r="AE39" s="17">
        <v>1163.8225</v>
      </c>
      <c r="AF39" s="3">
        <v>0</v>
      </c>
      <c r="AG39" s="3">
        <v>0</v>
      </c>
      <c r="AH39" s="3">
        <v>1163.8225</v>
      </c>
      <c r="AI39" s="3">
        <v>-1163.8225</v>
      </c>
      <c r="AJ39" s="3">
        <v>0</v>
      </c>
      <c r="AK39" s="4">
        <v>0.98092839984828695</v>
      </c>
      <c r="AL39" s="3">
        <v>0</v>
      </c>
      <c r="AM39" s="4">
        <v>0</v>
      </c>
      <c r="AN39" s="7">
        <v>0</v>
      </c>
      <c r="AO39" s="15">
        <f t="shared" si="0"/>
        <v>98.092839984828686</v>
      </c>
    </row>
    <row r="40" spans="1:41" outlineLevel="1">
      <c r="A40" s="9" t="s">
        <v>72</v>
      </c>
      <c r="B40" s="10" t="s">
        <v>1</v>
      </c>
      <c r="C40" s="10" t="s">
        <v>31</v>
      </c>
      <c r="D40" s="10" t="s">
        <v>3</v>
      </c>
      <c r="E40" s="10" t="s">
        <v>1</v>
      </c>
      <c r="F40" s="10" t="s">
        <v>1</v>
      </c>
      <c r="G40" s="10"/>
      <c r="H40" s="10"/>
      <c r="I40" s="10"/>
      <c r="J40" s="10"/>
      <c r="K40" s="10"/>
      <c r="L40" s="10"/>
      <c r="M40" s="11">
        <v>0</v>
      </c>
      <c r="N40" s="17">
        <v>13943.1</v>
      </c>
      <c r="O40" s="17">
        <v>0</v>
      </c>
      <c r="P40" s="17">
        <v>0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0</v>
      </c>
      <c r="Y40" s="17">
        <v>0</v>
      </c>
      <c r="Z40" s="17">
        <v>0</v>
      </c>
      <c r="AA40" s="17">
        <v>0</v>
      </c>
      <c r="AB40" s="17">
        <v>0</v>
      </c>
      <c r="AC40" s="17">
        <v>0</v>
      </c>
      <c r="AD40" s="17">
        <v>0</v>
      </c>
      <c r="AE40" s="17">
        <v>10383.629999999999</v>
      </c>
      <c r="AF40" s="3">
        <v>0</v>
      </c>
      <c r="AG40" s="3">
        <v>0</v>
      </c>
      <c r="AH40" s="3">
        <v>10383.629999999999</v>
      </c>
      <c r="AI40" s="3">
        <v>-10383.629999999999</v>
      </c>
      <c r="AJ40" s="3">
        <v>0</v>
      </c>
      <c r="AK40" s="4">
        <v>0.74471459001226414</v>
      </c>
      <c r="AL40" s="3">
        <v>0</v>
      </c>
      <c r="AM40" s="4">
        <v>0</v>
      </c>
      <c r="AN40" s="7">
        <v>0</v>
      </c>
      <c r="AO40" s="15">
        <f t="shared" si="0"/>
        <v>74.471459001226407</v>
      </c>
    </row>
    <row r="41" spans="1:41">
      <c r="A41" s="9" t="s">
        <v>73</v>
      </c>
      <c r="B41" s="10" t="s">
        <v>1</v>
      </c>
      <c r="C41" s="10" t="s">
        <v>32</v>
      </c>
      <c r="D41" s="10" t="s">
        <v>3</v>
      </c>
      <c r="E41" s="10" t="s">
        <v>1</v>
      </c>
      <c r="F41" s="10" t="s">
        <v>1</v>
      </c>
      <c r="G41" s="10"/>
      <c r="H41" s="10"/>
      <c r="I41" s="10"/>
      <c r="J41" s="10"/>
      <c r="K41" s="10"/>
      <c r="L41" s="10"/>
      <c r="M41" s="11">
        <v>0</v>
      </c>
      <c r="N41" s="17">
        <v>40402.925000000003</v>
      </c>
      <c r="O41" s="17">
        <v>0</v>
      </c>
      <c r="P41" s="17">
        <v>0</v>
      </c>
      <c r="Q41" s="17">
        <v>0</v>
      </c>
      <c r="R41" s="17">
        <v>0</v>
      </c>
      <c r="S41" s="17">
        <v>0</v>
      </c>
      <c r="T41" s="17">
        <v>0</v>
      </c>
      <c r="U41" s="17">
        <v>0</v>
      </c>
      <c r="V41" s="17">
        <v>0</v>
      </c>
      <c r="W41" s="17">
        <v>0</v>
      </c>
      <c r="X41" s="17">
        <v>0</v>
      </c>
      <c r="Y41" s="17">
        <v>0</v>
      </c>
      <c r="Z41" s="17">
        <v>0</v>
      </c>
      <c r="AA41" s="17">
        <v>0</v>
      </c>
      <c r="AB41" s="17">
        <v>0</v>
      </c>
      <c r="AC41" s="17">
        <v>0</v>
      </c>
      <c r="AD41" s="17">
        <v>0</v>
      </c>
      <c r="AE41" s="17">
        <v>29937.916700000002</v>
      </c>
      <c r="AF41" s="3">
        <v>0</v>
      </c>
      <c r="AG41" s="3">
        <v>0</v>
      </c>
      <c r="AH41" s="3">
        <v>29937.916700000002</v>
      </c>
      <c r="AI41" s="3">
        <v>-29937.916700000002</v>
      </c>
      <c r="AJ41" s="3">
        <v>0</v>
      </c>
      <c r="AK41" s="4">
        <v>0.7409838941116268</v>
      </c>
      <c r="AL41" s="3">
        <v>0</v>
      </c>
      <c r="AM41" s="4">
        <v>0</v>
      </c>
      <c r="AN41" s="7">
        <v>0</v>
      </c>
      <c r="AO41" s="15">
        <f t="shared" si="0"/>
        <v>74.098389411162685</v>
      </c>
    </row>
    <row r="42" spans="1:41" outlineLevel="1">
      <c r="A42" s="9" t="s">
        <v>74</v>
      </c>
      <c r="B42" s="10" t="s">
        <v>1</v>
      </c>
      <c r="C42" s="10" t="s">
        <v>33</v>
      </c>
      <c r="D42" s="10" t="s">
        <v>3</v>
      </c>
      <c r="E42" s="10" t="s">
        <v>1</v>
      </c>
      <c r="F42" s="10" t="s">
        <v>1</v>
      </c>
      <c r="G42" s="10"/>
      <c r="H42" s="10"/>
      <c r="I42" s="10"/>
      <c r="J42" s="10"/>
      <c r="K42" s="10"/>
      <c r="L42" s="10"/>
      <c r="M42" s="11">
        <v>0</v>
      </c>
      <c r="N42" s="17">
        <v>40402.925000000003</v>
      </c>
      <c r="O42" s="17">
        <v>0</v>
      </c>
      <c r="P42" s="17">
        <v>0</v>
      </c>
      <c r="Q42" s="17">
        <v>0</v>
      </c>
      <c r="R42" s="17">
        <v>0</v>
      </c>
      <c r="S42" s="17">
        <v>0</v>
      </c>
      <c r="T42" s="17">
        <v>0</v>
      </c>
      <c r="U42" s="17">
        <v>0</v>
      </c>
      <c r="V42" s="17">
        <v>0</v>
      </c>
      <c r="W42" s="17">
        <v>0</v>
      </c>
      <c r="X42" s="17">
        <v>0</v>
      </c>
      <c r="Y42" s="17">
        <v>0</v>
      </c>
      <c r="Z42" s="17">
        <v>0</v>
      </c>
      <c r="AA42" s="17">
        <v>0</v>
      </c>
      <c r="AB42" s="17">
        <v>0</v>
      </c>
      <c r="AC42" s="17">
        <v>0</v>
      </c>
      <c r="AD42" s="17">
        <v>0</v>
      </c>
      <c r="AE42" s="17">
        <v>29937.916700000002</v>
      </c>
      <c r="AF42" s="3">
        <v>0</v>
      </c>
      <c r="AG42" s="3">
        <v>0</v>
      </c>
      <c r="AH42" s="3">
        <v>29937.916700000002</v>
      </c>
      <c r="AI42" s="3">
        <v>-29937.916700000002</v>
      </c>
      <c r="AJ42" s="3">
        <v>0</v>
      </c>
      <c r="AK42" s="4">
        <v>0.7409838941116268</v>
      </c>
      <c r="AL42" s="3">
        <v>0</v>
      </c>
      <c r="AM42" s="4">
        <v>0</v>
      </c>
      <c r="AN42" s="7">
        <v>0</v>
      </c>
      <c r="AO42" s="15">
        <f t="shared" si="0"/>
        <v>74.098389411162685</v>
      </c>
    </row>
    <row r="43" spans="1:41">
      <c r="A43" s="9" t="s">
        <v>75</v>
      </c>
      <c r="B43" s="10" t="s">
        <v>1</v>
      </c>
      <c r="C43" s="10" t="s">
        <v>34</v>
      </c>
      <c r="D43" s="10" t="s">
        <v>3</v>
      </c>
      <c r="E43" s="10" t="s">
        <v>1</v>
      </c>
      <c r="F43" s="10" t="s">
        <v>1</v>
      </c>
      <c r="G43" s="10"/>
      <c r="H43" s="10"/>
      <c r="I43" s="10"/>
      <c r="J43" s="10"/>
      <c r="K43" s="10"/>
      <c r="L43" s="10"/>
      <c r="M43" s="11">
        <v>0</v>
      </c>
      <c r="N43" s="17">
        <v>29067.860499999999</v>
      </c>
      <c r="O43" s="17">
        <v>0</v>
      </c>
      <c r="P43" s="17">
        <v>0</v>
      </c>
      <c r="Q43" s="17">
        <v>0</v>
      </c>
      <c r="R43" s="17">
        <v>0</v>
      </c>
      <c r="S43" s="17">
        <v>0</v>
      </c>
      <c r="T43" s="17">
        <v>0</v>
      </c>
      <c r="U43" s="17">
        <v>0</v>
      </c>
      <c r="V43" s="17">
        <v>0</v>
      </c>
      <c r="W43" s="17">
        <v>0</v>
      </c>
      <c r="X43" s="17">
        <v>0</v>
      </c>
      <c r="Y43" s="17">
        <v>0</v>
      </c>
      <c r="Z43" s="17">
        <v>0</v>
      </c>
      <c r="AA43" s="17">
        <v>0</v>
      </c>
      <c r="AB43" s="17">
        <v>0</v>
      </c>
      <c r="AC43" s="17">
        <v>0</v>
      </c>
      <c r="AD43" s="17">
        <v>0</v>
      </c>
      <c r="AE43" s="17">
        <v>23689.5026</v>
      </c>
      <c r="AF43" s="3">
        <v>0</v>
      </c>
      <c r="AG43" s="3">
        <v>0</v>
      </c>
      <c r="AH43" s="3">
        <v>23689.5026</v>
      </c>
      <c r="AI43" s="3">
        <v>-23689.5026</v>
      </c>
      <c r="AJ43" s="3">
        <v>0</v>
      </c>
      <c r="AK43" s="4">
        <v>0.8149723506482357</v>
      </c>
      <c r="AL43" s="3">
        <v>0</v>
      </c>
      <c r="AM43" s="4">
        <v>0</v>
      </c>
      <c r="AN43" s="7">
        <v>0</v>
      </c>
      <c r="AO43" s="15">
        <f t="shared" si="0"/>
        <v>81.49723506482357</v>
      </c>
    </row>
    <row r="44" spans="1:41" outlineLevel="1">
      <c r="A44" s="9" t="s">
        <v>76</v>
      </c>
      <c r="B44" s="10" t="s">
        <v>1</v>
      </c>
      <c r="C44" s="10" t="s">
        <v>35</v>
      </c>
      <c r="D44" s="10" t="s">
        <v>3</v>
      </c>
      <c r="E44" s="10" t="s">
        <v>1</v>
      </c>
      <c r="F44" s="10" t="s">
        <v>1</v>
      </c>
      <c r="G44" s="10"/>
      <c r="H44" s="10"/>
      <c r="I44" s="10"/>
      <c r="J44" s="10"/>
      <c r="K44" s="10"/>
      <c r="L44" s="10"/>
      <c r="M44" s="11">
        <v>0</v>
      </c>
      <c r="N44" s="17">
        <v>1608</v>
      </c>
      <c r="O44" s="17">
        <v>0</v>
      </c>
      <c r="P44" s="17">
        <v>0</v>
      </c>
      <c r="Q44" s="17">
        <v>0</v>
      </c>
      <c r="R44" s="17">
        <v>0</v>
      </c>
      <c r="S44" s="17">
        <v>0</v>
      </c>
      <c r="T44" s="17">
        <v>0</v>
      </c>
      <c r="U44" s="17">
        <v>0</v>
      </c>
      <c r="V44" s="17">
        <v>0</v>
      </c>
      <c r="W44" s="17">
        <v>0</v>
      </c>
      <c r="X44" s="17">
        <v>0</v>
      </c>
      <c r="Y44" s="17">
        <v>0</v>
      </c>
      <c r="Z44" s="17">
        <v>0</v>
      </c>
      <c r="AA44" s="17">
        <v>0</v>
      </c>
      <c r="AB44" s="17">
        <v>0</v>
      </c>
      <c r="AC44" s="17">
        <v>0</v>
      </c>
      <c r="AD44" s="17">
        <v>0</v>
      </c>
      <c r="AE44" s="17">
        <v>1199.5297</v>
      </c>
      <c r="AF44" s="3">
        <v>0</v>
      </c>
      <c r="AG44" s="3">
        <v>0</v>
      </c>
      <c r="AH44" s="3">
        <v>1199.5297</v>
      </c>
      <c r="AI44" s="3">
        <v>-1199.5297</v>
      </c>
      <c r="AJ44" s="3">
        <v>0</v>
      </c>
      <c r="AK44" s="4">
        <v>0.74597618159203982</v>
      </c>
      <c r="AL44" s="3">
        <v>0</v>
      </c>
      <c r="AM44" s="4">
        <v>0</v>
      </c>
      <c r="AN44" s="7">
        <v>0</v>
      </c>
      <c r="AO44" s="15">
        <f t="shared" si="0"/>
        <v>74.597618159203989</v>
      </c>
    </row>
    <row r="45" spans="1:41" outlineLevel="1">
      <c r="A45" s="9" t="s">
        <v>77</v>
      </c>
      <c r="B45" s="10" t="s">
        <v>1</v>
      </c>
      <c r="C45" s="10" t="s">
        <v>36</v>
      </c>
      <c r="D45" s="10" t="s">
        <v>3</v>
      </c>
      <c r="E45" s="10" t="s">
        <v>1</v>
      </c>
      <c r="F45" s="10" t="s">
        <v>1</v>
      </c>
      <c r="G45" s="10"/>
      <c r="H45" s="10"/>
      <c r="I45" s="10"/>
      <c r="J45" s="10"/>
      <c r="K45" s="10"/>
      <c r="L45" s="10"/>
      <c r="M45" s="11">
        <v>0</v>
      </c>
      <c r="N45" s="17">
        <v>652</v>
      </c>
      <c r="O45" s="17">
        <v>0</v>
      </c>
      <c r="P45" s="17">
        <v>0</v>
      </c>
      <c r="Q45" s="17">
        <v>0</v>
      </c>
      <c r="R45" s="17">
        <v>0</v>
      </c>
      <c r="S45" s="17">
        <v>0</v>
      </c>
      <c r="T45" s="17">
        <v>0</v>
      </c>
      <c r="U45" s="17">
        <v>0</v>
      </c>
      <c r="V45" s="17">
        <v>0</v>
      </c>
      <c r="W45" s="17">
        <v>0</v>
      </c>
      <c r="X45" s="17">
        <v>0</v>
      </c>
      <c r="Y45" s="17">
        <v>0</v>
      </c>
      <c r="Z45" s="17">
        <v>0</v>
      </c>
      <c r="AA45" s="17">
        <v>0</v>
      </c>
      <c r="AB45" s="17">
        <v>0</v>
      </c>
      <c r="AC45" s="17">
        <v>0</v>
      </c>
      <c r="AD45" s="17">
        <v>0</v>
      </c>
      <c r="AE45" s="17">
        <v>2</v>
      </c>
      <c r="AF45" s="3">
        <v>0</v>
      </c>
      <c r="AG45" s="3">
        <v>0</v>
      </c>
      <c r="AH45" s="3">
        <v>2</v>
      </c>
      <c r="AI45" s="3">
        <v>-2</v>
      </c>
      <c r="AJ45" s="3">
        <v>0</v>
      </c>
      <c r="AK45" s="4">
        <v>3.0674846625766872E-3</v>
      </c>
      <c r="AL45" s="3">
        <v>0</v>
      </c>
      <c r="AM45" s="4">
        <v>0</v>
      </c>
      <c r="AN45" s="7">
        <v>0</v>
      </c>
      <c r="AO45" s="15">
        <f t="shared" si="0"/>
        <v>0.30674846625766872</v>
      </c>
    </row>
    <row r="46" spans="1:41" outlineLevel="1">
      <c r="A46" s="9" t="s">
        <v>78</v>
      </c>
      <c r="B46" s="10" t="s">
        <v>1</v>
      </c>
      <c r="C46" s="10" t="s">
        <v>37</v>
      </c>
      <c r="D46" s="10" t="s">
        <v>3</v>
      </c>
      <c r="E46" s="10" t="s">
        <v>1</v>
      </c>
      <c r="F46" s="10" t="s">
        <v>1</v>
      </c>
      <c r="G46" s="10"/>
      <c r="H46" s="10"/>
      <c r="I46" s="10"/>
      <c r="J46" s="10"/>
      <c r="K46" s="10"/>
      <c r="L46" s="10"/>
      <c r="M46" s="11">
        <v>0</v>
      </c>
      <c r="N46" s="17">
        <v>26807.860499999999</v>
      </c>
      <c r="O46" s="17">
        <v>0</v>
      </c>
      <c r="P46" s="17">
        <v>0</v>
      </c>
      <c r="Q46" s="17">
        <v>0</v>
      </c>
      <c r="R46" s="17">
        <v>0</v>
      </c>
      <c r="S46" s="17">
        <v>0</v>
      </c>
      <c r="T46" s="17">
        <v>0</v>
      </c>
      <c r="U46" s="17">
        <v>0</v>
      </c>
      <c r="V46" s="17">
        <v>0</v>
      </c>
      <c r="W46" s="17">
        <v>0</v>
      </c>
      <c r="X46" s="17">
        <v>0</v>
      </c>
      <c r="Y46" s="17">
        <v>0</v>
      </c>
      <c r="Z46" s="17">
        <v>0</v>
      </c>
      <c r="AA46" s="17">
        <v>0</v>
      </c>
      <c r="AB46" s="17">
        <v>0</v>
      </c>
      <c r="AC46" s="17">
        <v>0</v>
      </c>
      <c r="AD46" s="17">
        <v>0</v>
      </c>
      <c r="AE46" s="17">
        <v>22487.972900000001</v>
      </c>
      <c r="AF46" s="3">
        <v>0</v>
      </c>
      <c r="AG46" s="3">
        <v>0</v>
      </c>
      <c r="AH46" s="3">
        <v>22487.972900000001</v>
      </c>
      <c r="AI46" s="3">
        <v>-22487.972900000001</v>
      </c>
      <c r="AJ46" s="3">
        <v>0</v>
      </c>
      <c r="AK46" s="4">
        <v>0.83885742765633986</v>
      </c>
      <c r="AL46" s="3">
        <v>0</v>
      </c>
      <c r="AM46" s="4">
        <v>0</v>
      </c>
      <c r="AN46" s="7">
        <v>0</v>
      </c>
      <c r="AO46" s="15">
        <f t="shared" si="0"/>
        <v>83.885742765633992</v>
      </c>
    </row>
    <row r="47" spans="1:41">
      <c r="A47" s="9" t="s">
        <v>79</v>
      </c>
      <c r="B47" s="10" t="s">
        <v>1</v>
      </c>
      <c r="C47" s="10" t="s">
        <v>38</v>
      </c>
      <c r="D47" s="10" t="s">
        <v>3</v>
      </c>
      <c r="E47" s="10" t="s">
        <v>1</v>
      </c>
      <c r="F47" s="10" t="s">
        <v>1</v>
      </c>
      <c r="G47" s="10"/>
      <c r="H47" s="10"/>
      <c r="I47" s="10"/>
      <c r="J47" s="10"/>
      <c r="K47" s="10"/>
      <c r="L47" s="10"/>
      <c r="M47" s="11">
        <v>0</v>
      </c>
      <c r="N47" s="17">
        <v>13780.826999999999</v>
      </c>
      <c r="O47" s="17">
        <v>0</v>
      </c>
      <c r="P47" s="17">
        <v>0</v>
      </c>
      <c r="Q47" s="17">
        <v>0</v>
      </c>
      <c r="R47" s="17">
        <v>0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7">
        <v>0</v>
      </c>
      <c r="Y47" s="17">
        <v>0</v>
      </c>
      <c r="Z47" s="17">
        <v>0</v>
      </c>
      <c r="AA47" s="17">
        <v>0</v>
      </c>
      <c r="AB47" s="17">
        <v>0</v>
      </c>
      <c r="AC47" s="17">
        <v>0</v>
      </c>
      <c r="AD47" s="17">
        <v>0</v>
      </c>
      <c r="AE47" s="17">
        <v>6825.1149999999998</v>
      </c>
      <c r="AF47" s="3">
        <v>0</v>
      </c>
      <c r="AG47" s="3">
        <v>0</v>
      </c>
      <c r="AH47" s="3">
        <v>6825.1149999999998</v>
      </c>
      <c r="AI47" s="3">
        <v>-6825.1149999999998</v>
      </c>
      <c r="AJ47" s="3">
        <v>0</v>
      </c>
      <c r="AK47" s="4">
        <v>0.49526164140947421</v>
      </c>
      <c r="AL47" s="3">
        <v>0</v>
      </c>
      <c r="AM47" s="4">
        <v>0</v>
      </c>
      <c r="AN47" s="7">
        <v>0</v>
      </c>
      <c r="AO47" s="15">
        <f t="shared" si="0"/>
        <v>49.526164140947422</v>
      </c>
    </row>
    <row r="48" spans="1:41" outlineLevel="1">
      <c r="A48" s="9" t="s">
        <v>80</v>
      </c>
      <c r="B48" s="10" t="s">
        <v>1</v>
      </c>
      <c r="C48" s="10" t="s">
        <v>39</v>
      </c>
      <c r="D48" s="10" t="s">
        <v>3</v>
      </c>
      <c r="E48" s="10" t="s">
        <v>1</v>
      </c>
      <c r="F48" s="10" t="s">
        <v>1</v>
      </c>
      <c r="G48" s="10"/>
      <c r="H48" s="10"/>
      <c r="I48" s="10"/>
      <c r="J48" s="10"/>
      <c r="K48" s="10"/>
      <c r="L48" s="10"/>
      <c r="M48" s="11">
        <v>0</v>
      </c>
      <c r="N48" s="17">
        <v>6568.7269999999999</v>
      </c>
      <c r="O48" s="17">
        <v>0</v>
      </c>
      <c r="P48" s="17">
        <v>0</v>
      </c>
      <c r="Q48" s="17">
        <v>0</v>
      </c>
      <c r="R48" s="17">
        <v>0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7">
        <v>0</v>
      </c>
      <c r="Y48" s="17">
        <v>0</v>
      </c>
      <c r="Z48" s="17">
        <v>0</v>
      </c>
      <c r="AA48" s="17">
        <v>0</v>
      </c>
      <c r="AB48" s="17">
        <v>0</v>
      </c>
      <c r="AC48" s="17">
        <v>0</v>
      </c>
      <c r="AD48" s="17">
        <v>0</v>
      </c>
      <c r="AE48" s="17">
        <v>1094.1559999999999</v>
      </c>
      <c r="AF48" s="3">
        <v>0</v>
      </c>
      <c r="AG48" s="3">
        <v>0</v>
      </c>
      <c r="AH48" s="3">
        <v>1094.1559999999999</v>
      </c>
      <c r="AI48" s="3">
        <v>-1094.1559999999999</v>
      </c>
      <c r="AJ48" s="3">
        <v>0</v>
      </c>
      <c r="AK48" s="4">
        <v>0.16657047857217996</v>
      </c>
      <c r="AL48" s="3">
        <v>0</v>
      </c>
      <c r="AM48" s="4">
        <v>0</v>
      </c>
      <c r="AN48" s="7">
        <v>0</v>
      </c>
      <c r="AO48" s="15">
        <f t="shared" si="0"/>
        <v>16.657047857217997</v>
      </c>
    </row>
    <row r="49" spans="1:41" outlineLevel="1">
      <c r="A49" s="9" t="s">
        <v>81</v>
      </c>
      <c r="B49" s="10" t="s">
        <v>1</v>
      </c>
      <c r="C49" s="10" t="s">
        <v>40</v>
      </c>
      <c r="D49" s="10" t="s">
        <v>3</v>
      </c>
      <c r="E49" s="10" t="s">
        <v>1</v>
      </c>
      <c r="F49" s="10" t="s">
        <v>1</v>
      </c>
      <c r="G49" s="10"/>
      <c r="H49" s="10"/>
      <c r="I49" s="10"/>
      <c r="J49" s="10"/>
      <c r="K49" s="10"/>
      <c r="L49" s="10"/>
      <c r="M49" s="11">
        <v>0</v>
      </c>
      <c r="N49" s="17">
        <v>7212.1</v>
      </c>
      <c r="O49" s="17">
        <v>0</v>
      </c>
      <c r="P49" s="17">
        <v>0</v>
      </c>
      <c r="Q49" s="17">
        <v>0</v>
      </c>
      <c r="R49" s="17">
        <v>0</v>
      </c>
      <c r="S49" s="17">
        <v>0</v>
      </c>
      <c r="T49" s="17">
        <v>0</v>
      </c>
      <c r="U49" s="17">
        <v>0</v>
      </c>
      <c r="V49" s="17">
        <v>0</v>
      </c>
      <c r="W49" s="17">
        <v>0</v>
      </c>
      <c r="X49" s="17">
        <v>0</v>
      </c>
      <c r="Y49" s="17">
        <v>0</v>
      </c>
      <c r="Z49" s="17">
        <v>0</v>
      </c>
      <c r="AA49" s="17">
        <v>0</v>
      </c>
      <c r="AB49" s="17">
        <v>0</v>
      </c>
      <c r="AC49" s="17">
        <v>0</v>
      </c>
      <c r="AD49" s="17">
        <v>0</v>
      </c>
      <c r="AE49" s="17">
        <v>5730.9589999999998</v>
      </c>
      <c r="AF49" s="3">
        <v>0</v>
      </c>
      <c r="AG49" s="3">
        <v>0</v>
      </c>
      <c r="AH49" s="3">
        <v>5730.9589999999998</v>
      </c>
      <c r="AI49" s="3">
        <v>-5730.9589999999998</v>
      </c>
      <c r="AJ49" s="3">
        <v>0</v>
      </c>
      <c r="AK49" s="4">
        <v>0.79463110605787501</v>
      </c>
      <c r="AL49" s="3">
        <v>0</v>
      </c>
      <c r="AM49" s="4">
        <v>0</v>
      </c>
      <c r="AN49" s="7">
        <v>0</v>
      </c>
      <c r="AO49" s="15">
        <f t="shared" si="0"/>
        <v>79.463110605787492</v>
      </c>
    </row>
    <row r="50" spans="1:41" ht="17.25" customHeight="1">
      <c r="A50" s="9" t="s">
        <v>82</v>
      </c>
      <c r="B50" s="10" t="s">
        <v>1</v>
      </c>
      <c r="C50" s="10" t="s">
        <v>41</v>
      </c>
      <c r="D50" s="10" t="s">
        <v>3</v>
      </c>
      <c r="E50" s="10" t="s">
        <v>1</v>
      </c>
      <c r="F50" s="10" t="s">
        <v>1</v>
      </c>
      <c r="G50" s="10"/>
      <c r="H50" s="10"/>
      <c r="I50" s="10"/>
      <c r="J50" s="10"/>
      <c r="K50" s="10"/>
      <c r="L50" s="10"/>
      <c r="M50" s="11">
        <v>0</v>
      </c>
      <c r="N50" s="17">
        <v>16600</v>
      </c>
      <c r="O50" s="17">
        <v>0</v>
      </c>
      <c r="P50" s="17">
        <v>0</v>
      </c>
      <c r="Q50" s="17">
        <v>0</v>
      </c>
      <c r="R50" s="17">
        <v>0</v>
      </c>
      <c r="S50" s="17">
        <v>0</v>
      </c>
      <c r="T50" s="17">
        <v>0</v>
      </c>
      <c r="U50" s="17">
        <v>0</v>
      </c>
      <c r="V50" s="17">
        <v>0</v>
      </c>
      <c r="W50" s="17">
        <v>0</v>
      </c>
      <c r="X50" s="17">
        <v>0</v>
      </c>
      <c r="Y50" s="17">
        <v>0</v>
      </c>
      <c r="Z50" s="17">
        <v>0</v>
      </c>
      <c r="AA50" s="17">
        <v>0</v>
      </c>
      <c r="AB50" s="17">
        <v>0</v>
      </c>
      <c r="AC50" s="17">
        <v>0</v>
      </c>
      <c r="AD50" s="17">
        <v>0</v>
      </c>
      <c r="AE50" s="17">
        <v>9522.7397999999994</v>
      </c>
      <c r="AF50" s="3">
        <v>0</v>
      </c>
      <c r="AG50" s="3">
        <v>0</v>
      </c>
      <c r="AH50" s="3">
        <v>9522.7397999999994</v>
      </c>
      <c r="AI50" s="3">
        <v>-9522.7397999999994</v>
      </c>
      <c r="AJ50" s="3">
        <v>0</v>
      </c>
      <c r="AK50" s="4">
        <v>0.57365902409638558</v>
      </c>
      <c r="AL50" s="3">
        <v>0</v>
      </c>
      <c r="AM50" s="4">
        <v>0</v>
      </c>
      <c r="AN50" s="7">
        <v>0</v>
      </c>
      <c r="AO50" s="15">
        <f t="shared" si="0"/>
        <v>57.365902409638551</v>
      </c>
    </row>
    <row r="51" spans="1:41" ht="18" customHeight="1" outlineLevel="1">
      <c r="A51" s="9" t="s">
        <v>83</v>
      </c>
      <c r="B51" s="10" t="s">
        <v>1</v>
      </c>
      <c r="C51" s="10" t="s">
        <v>42</v>
      </c>
      <c r="D51" s="10" t="s">
        <v>3</v>
      </c>
      <c r="E51" s="10" t="s">
        <v>1</v>
      </c>
      <c r="F51" s="10" t="s">
        <v>1</v>
      </c>
      <c r="G51" s="10"/>
      <c r="H51" s="10"/>
      <c r="I51" s="10"/>
      <c r="J51" s="10"/>
      <c r="K51" s="10"/>
      <c r="L51" s="10"/>
      <c r="M51" s="11">
        <v>0</v>
      </c>
      <c r="N51" s="17">
        <v>16600</v>
      </c>
      <c r="O51" s="17">
        <v>0</v>
      </c>
      <c r="P51" s="17">
        <v>0</v>
      </c>
      <c r="Q51" s="17">
        <v>0</v>
      </c>
      <c r="R51" s="17">
        <v>0</v>
      </c>
      <c r="S51" s="17">
        <v>0</v>
      </c>
      <c r="T51" s="17">
        <v>0</v>
      </c>
      <c r="U51" s="17">
        <v>0</v>
      </c>
      <c r="V51" s="17">
        <v>0</v>
      </c>
      <c r="W51" s="17">
        <v>0</v>
      </c>
      <c r="X51" s="17">
        <v>0</v>
      </c>
      <c r="Y51" s="17">
        <v>0</v>
      </c>
      <c r="Z51" s="17">
        <v>0</v>
      </c>
      <c r="AA51" s="17">
        <v>0</v>
      </c>
      <c r="AB51" s="17">
        <v>0</v>
      </c>
      <c r="AC51" s="17">
        <v>0</v>
      </c>
      <c r="AD51" s="17">
        <v>0</v>
      </c>
      <c r="AE51" s="17">
        <v>9522.7397999999994</v>
      </c>
      <c r="AF51" s="3">
        <v>0</v>
      </c>
      <c r="AG51" s="3">
        <v>0</v>
      </c>
      <c r="AH51" s="3">
        <v>9522.7397999999994</v>
      </c>
      <c r="AI51" s="3">
        <v>-9522.7397999999994</v>
      </c>
      <c r="AJ51" s="3">
        <v>0</v>
      </c>
      <c r="AK51" s="4">
        <v>0.57365902409638558</v>
      </c>
      <c r="AL51" s="3">
        <v>0</v>
      </c>
      <c r="AM51" s="4">
        <v>0</v>
      </c>
      <c r="AN51" s="7">
        <v>0</v>
      </c>
      <c r="AO51" s="15">
        <f t="shared" si="0"/>
        <v>57.365902409638551</v>
      </c>
    </row>
    <row r="52" spans="1:41" ht="15" customHeight="1">
      <c r="A52" s="48" t="s">
        <v>43</v>
      </c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5">
        <v>0</v>
      </c>
      <c r="N52" s="18">
        <v>646380.06669999997</v>
      </c>
      <c r="O52" s="18">
        <v>0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v>0</v>
      </c>
      <c r="X52" s="18">
        <v>0</v>
      </c>
      <c r="Y52" s="18">
        <v>0</v>
      </c>
      <c r="Z52" s="18">
        <v>0</v>
      </c>
      <c r="AA52" s="18">
        <v>0</v>
      </c>
      <c r="AB52" s="18">
        <v>0</v>
      </c>
      <c r="AC52" s="18">
        <v>0</v>
      </c>
      <c r="AD52" s="18">
        <v>0</v>
      </c>
      <c r="AE52" s="18">
        <v>457254.08529999998</v>
      </c>
      <c r="AF52" s="5">
        <v>0</v>
      </c>
      <c r="AG52" s="5">
        <v>0</v>
      </c>
      <c r="AH52" s="5">
        <v>457254.08529999998</v>
      </c>
      <c r="AI52" s="5">
        <v>-457254.08529999998</v>
      </c>
      <c r="AJ52" s="5">
        <v>0</v>
      </c>
      <c r="AK52" s="6">
        <v>0.7074074663756954</v>
      </c>
      <c r="AL52" s="5">
        <v>0</v>
      </c>
      <c r="AM52" s="6">
        <v>0</v>
      </c>
      <c r="AN52" s="8">
        <v>0</v>
      </c>
      <c r="AO52" s="16">
        <f t="shared" si="0"/>
        <v>70.740746637569544</v>
      </c>
    </row>
    <row r="53" spans="1:41" ht="12.75" customHeight="1">
      <c r="A53" s="24" t="s">
        <v>94</v>
      </c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</row>
  </sheetData>
  <mergeCells count="45">
    <mergeCell ref="A5:AO5"/>
    <mergeCell ref="A6:AO6"/>
    <mergeCell ref="A7:AO7"/>
    <mergeCell ref="X10:X11"/>
    <mergeCell ref="AD10:AD11"/>
    <mergeCell ref="AH10:AH11"/>
    <mergeCell ref="O10:O11"/>
    <mergeCell ref="I10:I11"/>
    <mergeCell ref="J10:J11"/>
    <mergeCell ref="G10:G11"/>
    <mergeCell ref="H10:H11"/>
    <mergeCell ref="C10:C11"/>
    <mergeCell ref="D10:D11"/>
    <mergeCell ref="E10:E11"/>
    <mergeCell ref="AO10:AO11"/>
    <mergeCell ref="AF10:AF11"/>
    <mergeCell ref="S10:S11"/>
    <mergeCell ref="K10:K11"/>
    <mergeCell ref="L10:L11"/>
    <mergeCell ref="M10:M11"/>
    <mergeCell ref="A52:L52"/>
    <mergeCell ref="P10:P11"/>
    <mergeCell ref="Q10:Q11"/>
    <mergeCell ref="R10:R11"/>
    <mergeCell ref="F10:F11"/>
    <mergeCell ref="AB10:AB11"/>
    <mergeCell ref="AM10:AM11"/>
    <mergeCell ref="N10:N11"/>
    <mergeCell ref="AJ10:AJ11"/>
    <mergeCell ref="AK10:AK11"/>
    <mergeCell ref="AL10:AL11"/>
    <mergeCell ref="T10:T11"/>
    <mergeCell ref="U10:U11"/>
    <mergeCell ref="V10:V11"/>
    <mergeCell ref="AE10:AE11"/>
    <mergeCell ref="B10:B11"/>
    <mergeCell ref="A4:N4"/>
    <mergeCell ref="C1:AO1"/>
    <mergeCell ref="A53:AO53"/>
    <mergeCell ref="AN10:AN11"/>
    <mergeCell ref="AI10:AI11"/>
    <mergeCell ref="A10:A11"/>
    <mergeCell ref="Y10:Y11"/>
    <mergeCell ref="Z10:Z11"/>
    <mergeCell ref="AA10:AA11"/>
  </mergeCells>
  <phoneticPr fontId="0" type="noConversion"/>
  <pageMargins left="0.6" right="0.39370078740157483" top="0.31496062992125984" bottom="0.19685039370078741" header="0.31496062992125984" footer="0.23622047244094491"/>
  <pageSetup paperSize="9"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50E01CF-EDE7-4608-8A12-093E00AF3D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Шишкина-ПК\Шишкина</dc:creator>
  <cp:lastModifiedBy>Шишкина</cp:lastModifiedBy>
  <cp:lastPrinted>2019-10-21T13:52:46Z</cp:lastPrinted>
  <dcterms:created xsi:type="dcterms:W3CDTF">2019-10-21T13:36:12Z</dcterms:created>
  <dcterms:modified xsi:type="dcterms:W3CDTF">2019-10-21T14:09:56Z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14_50_48)(13).xlsx</vt:lpwstr>
  </property>
  <property fmtid="{D5CDD505-2E9C-101B-9397-08002B2CF9AE}" pid="3" name="Название отчета">
    <vt:lpwstr>Вариант (новый от 31.03.2017 14_50_48)(13).xlsx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