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15" windowWidth="15480" windowHeight="1164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AP34" i="2"/>
  <c r="AP264"/>
  <c r="AP263"/>
  <c r="AP262"/>
  <c r="AP261"/>
  <c r="AP260"/>
  <c r="AP259"/>
  <c r="AP258"/>
  <c r="AP257"/>
  <c r="AP256"/>
  <c r="AP255"/>
  <c r="AP254"/>
  <c r="AP253"/>
  <c r="AP252"/>
  <c r="AP251"/>
  <c r="AP250"/>
  <c r="AP249"/>
  <c r="AP248"/>
  <c r="AP247"/>
  <c r="AP246"/>
  <c r="AP245"/>
  <c r="AP244"/>
  <c r="AP243"/>
  <c r="AP242"/>
  <c r="AP241"/>
  <c r="AP240"/>
  <c r="AP239"/>
  <c r="AP238"/>
  <c r="AP237"/>
  <c r="AP236"/>
  <c r="AP235"/>
  <c r="AP234"/>
  <c r="AP233"/>
  <c r="AP232"/>
  <c r="AP231"/>
  <c r="AP230"/>
  <c r="AP229"/>
  <c r="AP228"/>
  <c r="AP227"/>
  <c r="AP226"/>
  <c r="AP225"/>
  <c r="AP224"/>
  <c r="AP223"/>
  <c r="AP222"/>
  <c r="AP221"/>
  <c r="AP220"/>
  <c r="AP219"/>
  <c r="AP218"/>
  <c r="AP217"/>
  <c r="AP216"/>
  <c r="AP215"/>
  <c r="AP214"/>
  <c r="AP213"/>
  <c r="AP212"/>
  <c r="AP211"/>
  <c r="AP210"/>
  <c r="AP209"/>
  <c r="AP208"/>
  <c r="AP207"/>
  <c r="AP206"/>
  <c r="AP205"/>
  <c r="AP204"/>
  <c r="AP203"/>
  <c r="AP202"/>
  <c r="AP201"/>
  <c r="AP200"/>
  <c r="AP199"/>
  <c r="AP198"/>
  <c r="AP197"/>
  <c r="AP196"/>
  <c r="AP195"/>
  <c r="AP194"/>
  <c r="AP193"/>
  <c r="AP192"/>
  <c r="AP191"/>
  <c r="AP190"/>
  <c r="AP189"/>
  <c r="AP188"/>
  <c r="AP187"/>
  <c r="AP186"/>
  <c r="AP185"/>
  <c r="AP184"/>
  <c r="AP183"/>
  <c r="AP182"/>
  <c r="AP181"/>
  <c r="AP180"/>
  <c r="AP179"/>
  <c r="AP178"/>
  <c r="AP177"/>
  <c r="AP176"/>
  <c r="AP175"/>
  <c r="AP174"/>
  <c r="AP173"/>
  <c r="AP172"/>
  <c r="AP171"/>
  <c r="AP170"/>
  <c r="AP169"/>
  <c r="AP168"/>
  <c r="AP167"/>
  <c r="AP166"/>
  <c r="AP165"/>
  <c r="AP164"/>
  <c r="AP163"/>
  <c r="AP162"/>
  <c r="AP161"/>
  <c r="AP160"/>
  <c r="AP159"/>
  <c r="AP158"/>
  <c r="AP157"/>
  <c r="AP156"/>
  <c r="AP155"/>
  <c r="AP154"/>
  <c r="AP153"/>
  <c r="AP152"/>
  <c r="AP151"/>
  <c r="AP150"/>
  <c r="AP149"/>
  <c r="AP148"/>
  <c r="AP147"/>
  <c r="AP146"/>
  <c r="AP145"/>
  <c r="AP144"/>
  <c r="AP143"/>
  <c r="AP142"/>
  <c r="AP141"/>
  <c r="AP140"/>
  <c r="AP139"/>
  <c r="AP138"/>
  <c r="AP137"/>
  <c r="AP136"/>
  <c r="AP135"/>
  <c r="AP134"/>
  <c r="AP133"/>
  <c r="AP132"/>
  <c r="AP131"/>
  <c r="AP130"/>
  <c r="AP129"/>
  <c r="AP128"/>
  <c r="AP127"/>
  <c r="AP126"/>
  <c r="AP125"/>
  <c r="AP124"/>
  <c r="AP123"/>
  <c r="AP122"/>
  <c r="AP121"/>
  <c r="AP120"/>
  <c r="AP119"/>
  <c r="AP118"/>
  <c r="AP117"/>
  <c r="AP116"/>
  <c r="AP115"/>
  <c r="AP114"/>
  <c r="AP113"/>
  <c r="AP112"/>
  <c r="AP111"/>
  <c r="AP110"/>
  <c r="AP109"/>
  <c r="AP108"/>
  <c r="AP107"/>
  <c r="AP106"/>
  <c r="AP105"/>
  <c r="AP104"/>
  <c r="AP103"/>
  <c r="AP102"/>
  <c r="AP101"/>
  <c r="AP100"/>
  <c r="AP99"/>
  <c r="AP98"/>
  <c r="AP97"/>
  <c r="AP96"/>
  <c r="AP95"/>
  <c r="AP94"/>
  <c r="AP93"/>
  <c r="AP92"/>
  <c r="AP91"/>
  <c r="AP90"/>
  <c r="AP89"/>
  <c r="AP88"/>
  <c r="AP87"/>
  <c r="AP86"/>
  <c r="AP85"/>
  <c r="AP84"/>
  <c r="AP83"/>
  <c r="AP82"/>
  <c r="AP81"/>
  <c r="AP80"/>
  <c r="AP79"/>
  <c r="AP78"/>
  <c r="AP77"/>
  <c r="AP76"/>
  <c r="AP75"/>
  <c r="AP74"/>
  <c r="AP73"/>
  <c r="AP72"/>
  <c r="AP71"/>
  <c r="AP70"/>
  <c r="AP69"/>
  <c r="AP68"/>
  <c r="AP67"/>
  <c r="AP66"/>
  <c r="AP65"/>
  <c r="AP64"/>
  <c r="AP63"/>
  <c r="AP62"/>
  <c r="AP61"/>
  <c r="AP60"/>
  <c r="AP59"/>
  <c r="AP58"/>
  <c r="AP57"/>
  <c r="AP56"/>
  <c r="AP55"/>
  <c r="AP54"/>
  <c r="AP53"/>
  <c r="AP5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</calcChain>
</file>

<file path=xl/sharedStrings.xml><?xml version="1.0" encoding="utf-8"?>
<sst xmlns="http://schemas.openxmlformats.org/spreadsheetml/2006/main" count="1576" uniqueCount="431">
  <si>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</si>
  <si>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</si>
  <si>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Бюджетные инвестиции</t>
  </si>
  <si>
    <t>Бюджетные инвестиции в объекты капитального строительства муниципальной собственности</t>
  </si>
  <si>
    <t>Установка новых светофорных узлов и новых дорожных знаков</t>
  </si>
  <si>
    <t>Разработка проектно-сметной документации по строительству, реконструкции объектов муниципальной собственности</t>
  </si>
  <si>
    <t>Мероприятия, связанные с осуществлением пассажирских перевозок</t>
  </si>
  <si>
    <t>Осуществление дорожной деятельности в отношении автомобильных дорог общего пользования местного значения</t>
  </si>
  <si>
    <t>Ремонт автомобильных дорог местного значения с твердым покрытием в границах городских населенных пунктов</t>
  </si>
  <si>
    <t>Субсидия на возмещение части затрат юридическим лицам, осуществляющим перевозку пассажиров автомобильным транспортом по муниципальным автобусным маршрутам на территории города Вятские Поляны Кировской области в 2021 году</t>
  </si>
  <si>
    <t>Мероприятия в осуществлении дорожной деятельности за счет средств городского бюджета</t>
  </si>
  <si>
    <t>Софинансирование расходов на ремонт автомобильных дорог местного значения с твердым покрытием в границах городских населенных пунктов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</si>
  <si>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</si>
  <si>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</si>
  <si>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Мероприятия в области жилищно-коммунального хозяйства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</si>
  <si>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</si>
  <si>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</si>
  <si>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Строительство и реконструкция (модернизация) объектов питьевого водоснабжения за счет средств городского бюджета</t>
  </si>
  <si>
    <t>Подпрограмма "Обеспечение благоустройства города Вятские Поляны"</t>
  </si>
  <si>
    <t>Мероприятия по профилактике и устранению последствий распространения новой коронавирусной инфекции и иные цели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</si>
  <si>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</si>
  <si>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</si>
  <si>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</si>
  <si>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</si>
  <si>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</si>
  <si>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</si>
  <si>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"Энергосбережение и повышение энергетической эффективности города Вятские Поляны"</t>
  </si>
  <si>
    <t>Мероприятия по повышению энергетической эффективности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</si>
  <si>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</si>
  <si>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</si>
  <si>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Мероприятия по созданию мест (площадок) накопления твердых коммунальных отходов</t>
  </si>
  <si>
    <t>Создание мест (площадок) накопления твердых коммунальных отходов</t>
  </si>
  <si>
    <t>Софинансирование расходов на создание мест (площадок) накопления твердых коммунальных отходов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</si>
  <si>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</si>
  <si>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Исполнение судебных актов по обращению взыскания на средства городского бюджета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</si>
  <si>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</si>
  <si>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</si>
  <si>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</si>
  <si>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</si>
  <si>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</si>
  <si>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</si>
  <si>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</si>
  <si>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</si>
  <si>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</si>
  <si>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функции Единой дежурно-диспетчерской службы</t>
  </si>
  <si>
    <t>Доплаты к пенсиям муниципальных служащих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</si>
  <si>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</si>
  <si>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</si>
  <si>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 к общегосударственным</t>
  </si>
  <si>
    <t>Резервный фонд администрации города Вятские Поляны</t>
  </si>
  <si>
    <t>Хранение, комплектование, учет и использование документов архивного дела</t>
  </si>
  <si>
    <t>Подготовка и повышение квалификации лиц, замещающих муниципальные должности, и муниципальных служащих</t>
  </si>
  <si>
    <t>Иные межбюджетные трансферты из бюджета бюджетной системы</t>
  </si>
  <si>
    <t>Содержание Единой дежурно-диспетчерской службы</t>
  </si>
  <si>
    <t>Проведение выборов и референдумов</t>
  </si>
  <si>
    <t>Возврат средств областному бюджету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</si>
  <si>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</si>
  <si>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переписи населения 2020 года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</si>
  <si>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</si>
  <si>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</si>
  <si>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</si>
  <si>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</si>
  <si>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</si>
  <si>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</si>
  <si>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</si>
  <si>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</si>
  <si>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</si>
  <si>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</si>
  <si>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____________</t>
  </si>
  <si>
    <t>об исполнении городского бюджета</t>
  </si>
  <si>
    <t>Распределение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</si>
  <si>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</si>
  <si>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</si>
  <si>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</si>
  <si>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</si>
  <si>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</si>
  <si>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за 9 месяцев 2021 года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</si>
  <si>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9 месяцев 2021 года</t>
  </si>
  <si>
    <t>Утверждено сводной бюджетной росписью          (тыс. рублей)</t>
  </si>
  <si>
    <t>Приложение № 3 к отчету</t>
  </si>
  <si>
    <t/>
  </si>
  <si>
    <t>000</t>
  </si>
  <si>
    <t>0000</t>
  </si>
  <si>
    <t>0100000000</t>
  </si>
  <si>
    <t>0110000000</t>
  </si>
  <si>
    <t>0110002000</t>
  </si>
  <si>
    <t>0110002020</t>
  </si>
  <si>
    <t>011000202A</t>
  </si>
  <si>
    <t>011000202Б</t>
  </si>
  <si>
    <t>0110002030</t>
  </si>
  <si>
    <t>011000203A</t>
  </si>
  <si>
    <t>0110002040</t>
  </si>
  <si>
    <t>011000204A</t>
  </si>
  <si>
    <t>011000204Б</t>
  </si>
  <si>
    <t>0110004000</t>
  </si>
  <si>
    <t>0110004090</t>
  </si>
  <si>
    <t>0110004140</t>
  </si>
  <si>
    <t>0110015000</t>
  </si>
  <si>
    <t>0110015060</t>
  </si>
  <si>
    <t>0110017000</t>
  </si>
  <si>
    <t>0110017010</t>
  </si>
  <si>
    <t>0110017140</t>
  </si>
  <si>
    <t>0110017180</t>
  </si>
  <si>
    <t>0110053030</t>
  </si>
  <si>
    <t>01100L3040</t>
  </si>
  <si>
    <t>01100S5060</t>
  </si>
  <si>
    <t>011E100000</t>
  </si>
  <si>
    <t>011E11546Г</t>
  </si>
  <si>
    <t>011E1S546Г</t>
  </si>
  <si>
    <t>0120000000</t>
  </si>
  <si>
    <t>0120016000</t>
  </si>
  <si>
    <t>0120016080</t>
  </si>
  <si>
    <t>0120016081</t>
  </si>
  <si>
    <t>0120016082</t>
  </si>
  <si>
    <t>0120016090</t>
  </si>
  <si>
    <t>0120016094</t>
  </si>
  <si>
    <t>01200N0820</t>
  </si>
  <si>
    <t>01200R0820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</si>
  <si>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</si>
  <si>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</si>
  <si>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</si>
  <si>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</si>
  <si>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</si>
  <si>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</si>
  <si>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</si>
  <si>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01Ц0004140</t>
  </si>
  <si>
    <t>01Ц0016000</t>
  </si>
  <si>
    <t>01Ц0016040</t>
  </si>
  <si>
    <t>01Ц0016130</t>
  </si>
  <si>
    <t>01Ц0016170</t>
  </si>
  <si>
    <t>01Ц0024000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</si>
  <si>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</si>
  <si>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</si>
  <si>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</si>
  <si>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</si>
  <si>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</si>
  <si>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</si>
  <si>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</si>
  <si>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</si>
  <si>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02Ц0000000</t>
  </si>
  <si>
    <t>02Ц00L4970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</si>
  <si>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</si>
  <si>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</si>
  <si>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</si>
  <si>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</si>
  <si>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</si>
  <si>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</si>
  <si>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</si>
  <si>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</si>
  <si>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0310004000</t>
  </si>
  <si>
    <t>0310004140</t>
  </si>
  <si>
    <t>0310004220</t>
  </si>
  <si>
    <t>0320000000</t>
  </si>
  <si>
    <t>0320002000</t>
  </si>
  <si>
    <t>0320002040</t>
  </si>
  <si>
    <t>032000204A</t>
  </si>
  <si>
    <t>032000204Б</t>
  </si>
  <si>
    <t>0320002050</t>
  </si>
  <si>
    <t>032000205A</t>
  </si>
  <si>
    <t>0320004000</t>
  </si>
  <si>
    <t>0320004140</t>
  </si>
  <si>
    <t>0320029000</t>
  </si>
  <si>
    <t>0320029040</t>
  </si>
  <si>
    <t>03Ц0000000</t>
  </si>
  <si>
    <t>03Ц0001000</t>
  </si>
  <si>
    <t>03Ц0001030</t>
  </si>
  <si>
    <t>03Ц000103A</t>
  </si>
  <si>
    <t>03Ц0002000</t>
  </si>
  <si>
    <t>03Ц0002090</t>
  </si>
  <si>
    <t>03Ц0004000</t>
  </si>
  <si>
    <t>03Ц0004100</t>
  </si>
  <si>
    <t>03Ц0004110</t>
  </si>
  <si>
    <t>03Ц0005000</t>
  </si>
  <si>
    <t>03Ц0005030</t>
  </si>
  <si>
    <t>0400000000</t>
  </si>
  <si>
    <t>0400002000</t>
  </si>
  <si>
    <t>0400002130</t>
  </si>
  <si>
    <t>0400004000</t>
  </si>
  <si>
    <t>0400004060</t>
  </si>
  <si>
    <t>0400004140</t>
  </si>
  <si>
    <t>0400025000</t>
  </si>
  <si>
    <t>0500000000</t>
  </si>
  <si>
    <t>0510000000</t>
  </si>
  <si>
    <t>0510015000</t>
  </si>
  <si>
    <t>0510015170</t>
  </si>
  <si>
    <t>0510015171</t>
  </si>
  <si>
    <t>0510015172</t>
  </si>
  <si>
    <t>0510015173</t>
  </si>
  <si>
    <t>0510015174</t>
  </si>
  <si>
    <t>0510015175</t>
  </si>
  <si>
    <t>0510027000</t>
  </si>
  <si>
    <t>0510027001</t>
  </si>
  <si>
    <t>0510027002</t>
  </si>
  <si>
    <t>0510027003</t>
  </si>
  <si>
    <t>0510027004</t>
  </si>
  <si>
    <t>0510027005</t>
  </si>
  <si>
    <t>05100S5170</t>
  </si>
  <si>
    <t>05100S5171</t>
  </si>
  <si>
    <t>05100S5172</t>
  </si>
  <si>
    <t>05100S5173</t>
  </si>
  <si>
    <t>05100S5174</t>
  </si>
  <si>
    <t>05100S5175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</si>
  <si>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</si>
  <si>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</si>
  <si>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</si>
  <si>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</si>
  <si>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</si>
  <si>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</si>
  <si>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</si>
  <si>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</si>
  <si>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</si>
  <si>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</si>
  <si>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</si>
  <si>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</si>
  <si>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</si>
  <si>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</si>
  <si>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</si>
  <si>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</si>
  <si>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0630017000</t>
  </si>
  <si>
    <t>0630017380</t>
  </si>
  <si>
    <t>0640000000</t>
  </si>
  <si>
    <t>0640004000</t>
  </si>
  <si>
    <t>0640004020</t>
  </si>
  <si>
    <t>06Ц0000000</t>
  </si>
  <si>
    <t>06Ц0016000</t>
  </si>
  <si>
    <t>06Ц0016050</t>
  </si>
  <si>
    <t>06Ц0016060</t>
  </si>
  <si>
    <t>0700000000</t>
  </si>
  <si>
    <t>0700002000</t>
  </si>
  <si>
    <t>0700002120</t>
  </si>
  <si>
    <t>0700004000</t>
  </si>
  <si>
    <t>0700004150</t>
  </si>
  <si>
    <t>0700004190</t>
  </si>
  <si>
    <t>0800000000</t>
  </si>
  <si>
    <t>0810000000</t>
  </si>
  <si>
    <t>0810004000</t>
  </si>
  <si>
    <t>0810004040</t>
  </si>
  <si>
    <t>0810004170</t>
  </si>
  <si>
    <t>0810008000</t>
  </si>
  <si>
    <t>0810008010</t>
  </si>
  <si>
    <t>0810008011</t>
  </si>
  <si>
    <t>0810008013</t>
  </si>
  <si>
    <t>08Ц0000000</t>
  </si>
  <si>
    <t>08Ц0004000</t>
  </si>
  <si>
    <t>08Ц0004170</t>
  </si>
  <si>
    <t>08Ц0004270</t>
  </si>
  <si>
    <t>08Ц0015000</t>
  </si>
  <si>
    <t>08Ц0015080</t>
  </si>
  <si>
    <t>08Ц0015550</t>
  </si>
  <si>
    <t>08Ц0022000</t>
  </si>
  <si>
    <t>08Ц00S5080</t>
  </si>
  <si>
    <t>08Ц00S5550</t>
  </si>
  <si>
    <t>0900000000</t>
  </si>
  <si>
    <t>0910000000</t>
  </si>
  <si>
    <t>0910004000</t>
  </si>
  <si>
    <t>0910004130</t>
  </si>
  <si>
    <t>091F500000</t>
  </si>
  <si>
    <t>091F5N2430</t>
  </si>
  <si>
    <t>091F5S2430</t>
  </si>
  <si>
    <t>0920000000</t>
  </si>
  <si>
    <t>0920004000</t>
  </si>
  <si>
    <t>0920004140</t>
  </si>
  <si>
    <t>0920013000</t>
  </si>
  <si>
    <t>0920013010</t>
  </si>
  <si>
    <t>0920013020</t>
  </si>
  <si>
    <t>0920013030</t>
  </si>
  <si>
    <t>0920013040</t>
  </si>
  <si>
    <t>0920016000</t>
  </si>
  <si>
    <t>0920016160</t>
  </si>
  <si>
    <t>0930000000</t>
  </si>
  <si>
    <t>0930004000</t>
  </si>
  <si>
    <t>0930004010</t>
  </si>
  <si>
    <t>1000000000</t>
  </si>
  <si>
    <t>1000004000</t>
  </si>
  <si>
    <t>1000004030</t>
  </si>
  <si>
    <t>1000004200</t>
  </si>
  <si>
    <t>1000015000</t>
  </si>
  <si>
    <t>1000015540</t>
  </si>
  <si>
    <t>10000S5540</t>
  </si>
  <si>
    <t>1200000000</t>
  </si>
  <si>
    <t>1200001000</t>
  </si>
  <si>
    <t>1200001030</t>
  </si>
  <si>
    <t>1200004000</t>
  </si>
  <si>
    <t>1200004140</t>
  </si>
  <si>
    <t>1200005000</t>
  </si>
  <si>
    <t>1200005050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</si>
  <si>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</si>
  <si>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</si>
  <si>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</si>
  <si>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</si>
  <si>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</si>
  <si>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</si>
  <si>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</si>
  <si>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</si>
  <si>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</si>
  <si>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</si>
  <si>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</si>
  <si>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</si>
  <si>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</si>
  <si>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</si>
  <si>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</si>
  <si>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1300003000</t>
  </si>
  <si>
    <t>1300004000</t>
  </si>
  <si>
    <t>1300004140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</si>
  <si>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</si>
  <si>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</si>
  <si>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</si>
  <si>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</si>
  <si>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</si>
  <si>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</si>
  <si>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</si>
  <si>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1300015000</t>
  </si>
  <si>
    <t>1300015560</t>
  </si>
  <si>
    <t>1300018000</t>
  </si>
  <si>
    <t>1300018050</t>
  </si>
  <si>
    <t>1300023000</t>
  </si>
  <si>
    <t>1300030000</t>
  </si>
  <si>
    <t>1300051200</t>
  </si>
  <si>
    <t>1300054690</t>
  </si>
  <si>
    <t>13000S5560</t>
  </si>
  <si>
    <t>1400000000</t>
  </si>
  <si>
    <t>1400001000</t>
  </si>
  <si>
    <t>1400001030</t>
  </si>
  <si>
    <t>1400006000</t>
  </si>
  <si>
    <t>1500000000</t>
  </si>
  <si>
    <t>1500004000</t>
  </si>
  <si>
    <t>1500004130</t>
  </si>
  <si>
    <t>1500004260</t>
  </si>
  <si>
    <t>1500013000</t>
  </si>
  <si>
    <t>1500013040</t>
  </si>
  <si>
    <t>150F200000</t>
  </si>
  <si>
    <t>150F255550</t>
  </si>
  <si>
    <t>2100000000</t>
  </si>
  <si>
    <t>2100001000</t>
  </si>
  <si>
    <t>2100001050</t>
  </si>
  <si>
    <t>2100001060</t>
  </si>
  <si>
    <t>ВСЕГО РАСХОДОВ: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</si>
  <si>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</si>
  <si>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Подпрограмма "Развитие системы образования города Вятские Поляны"</t>
  </si>
  <si>
    <t>Финансовое обеспечение деятельности муниципальных учреждений</t>
  </si>
  <si>
    <t>Детские дошкольные организации</t>
  </si>
  <si>
    <t>Расходы за счет субсидии из областного бюджета на реализацию расходных обязательств</t>
  </si>
  <si>
    <t>Софинансирование расходов субсидии из областного бюджета на реализацию расходных обязательств</t>
  </si>
  <si>
    <t>Общеобразовательные организации</t>
  </si>
  <si>
    <t>Организации дополнительного образования</t>
  </si>
  <si>
    <t>Мероприятия в установленной сфере деятельности</t>
  </si>
  <si>
    <t>Мероприятия в области занятости населения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</si>
  <si>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</si>
  <si>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</si>
  <si>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Иные межбюджетные трансферты 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</si>
  <si>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</si>
  <si>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</si>
  <si>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</si>
  <si>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</si>
  <si>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</si>
  <si>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</si>
  <si>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</si>
  <si>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011Е000000</t>
  </si>
  <si>
    <t>Реализация мероприятий национального проекта "Образование"</t>
  </si>
  <si>
    <t>Федеральный проект "Современная школа"</t>
  </si>
  <si>
    <t>Софинансирование расходов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роста", за счет средств городского бюджета</t>
  </si>
  <si>
    <t>Подпрограмма "Профилактика социального сиротства"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</si>
  <si>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</si>
  <si>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</si>
  <si>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 (ежемесячные денежные выплаты)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</si>
  <si>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 (ежемесячное вознаграждение)</t>
  </si>
  <si>
    <t>Расходы по администрированию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</si>
  <si>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</si>
  <si>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 попавших в сложную жизненную ситуацию"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</si>
  <si>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</si>
  <si>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</si>
  <si>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</si>
  <si>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</si>
  <si>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</si>
  <si>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</si>
  <si>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</si>
  <si>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</si>
  <si>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Субсидия на расчеты с поставщиками общеобразовательных услуг по предоставлению дополнительного образования по сертификатам дополнительного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</si>
  <si>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</si>
  <si>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</si>
  <si>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</si>
  <si>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</si>
  <si>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</si>
  <si>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</si>
  <si>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</si>
  <si>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</si>
  <si>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Музеи</t>
  </si>
  <si>
    <t>Библиотеки</t>
  </si>
  <si>
    <t>Мероприятия по комплектованию библиотечного фонда</t>
  </si>
  <si>
    <t>Подпрограмма "Искусство"</t>
  </si>
  <si>
    <t>Дворцы, дома и другие учреждения культуры</t>
  </si>
  <si>
    <t>Субсидии на иные цели</t>
  </si>
  <si>
    <t>Иные расходы, не включаемые в нормативные затраты на выполнение муниципального задания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</si>
  <si>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</si>
  <si>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</si>
  <si>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</si>
  <si>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Другие общегосударственные вопросы</t>
  </si>
  <si>
    <t>Другие вопросы, относящиеся к общегосударственным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</si>
  <si>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</si>
  <si>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</si>
  <si>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</si>
  <si>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Субсидия организациям, осуществляющим основную деятельность в области физической культуры и спорта на возмещение затрат по заработной плате, налогам, страховым взносам и коммунальным платежам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</si>
  <si>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</si>
  <si>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</si>
  <si>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</si>
  <si>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"Крыша приехала!", ремонт кровли здания МБКУ "ВПИМ"</t>
  </si>
  <si>
    <t>"Наша мечта", ремонт дороги по ул. Рождественская протяженностью 400 м.</t>
  </si>
  <si>
    <t>"От Мечты до Реальности", ремонт тротуара по ул. Советская</t>
  </si>
  <si>
    <t>"Безопасный путь в детство", благоустройство дворовой территории ул. Октябрьская д.22</t>
  </si>
  <si>
    <t>"Образцовый дом", благоустройство дворовой территории по ул. Первомайская 56/68</t>
  </si>
  <si>
    <t>Мероприятия по реализации проекта местных инициатив за счет внебюджетных источников (средства населения, спонсоров)</t>
  </si>
  <si>
    <t>Мероприятия по реализации проекта местных инициатив за счет средств городского бюджета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</si>
  <si>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</si>
  <si>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</si>
  <si>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</si>
  <si>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Подпрограмма "Профилактика правонарушений и борьба с преступностью на территории города Вятские Поляны"</t>
  </si>
  <si>
    <t>Мероприятия в области национальной безопасности и правоохранительной деятельности</t>
  </si>
  <si>
    <t>Мероприятия по реализации мер по противодействию терроризму и экстремизму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</si>
  <si>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</si>
  <si>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</si>
  <si>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"Защита населения и территорий от чрезвычайных ситуаций в городе Вятские Поляны"</t>
  </si>
  <si>
    <t>Иные межбюджетные трансферты из областного бюджета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</si>
  <si>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</si>
  <si>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Подпрограмма "О противодействии коррупции в городе Вятские Поляны"</t>
  </si>
  <si>
    <t>Создание и деятельность в муниципальных образованиях административных комиссий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</si>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</sst>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11"/>
      <name val="Calibri"/>
      <family val="2"/>
    </font>
    <font>
      <sz val="11"/>
      <name val="Calibri"/>
      <family val="2"/>
    </font>
    <font>
      <b/>
      <i/>
      <sz val="10.5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3">
    <xf numFmtId="0" fontId="0" fillId="0" borderId="0"/>
    <xf numFmtId="0" fontId="1" fillId="0" borderId="0"/>
    <xf numFmtId="0" fontId="1" fillId="0" borderId="0"/>
    <xf numFmtId="164" fontId="15" fillId="5" borderId="6">
      <alignment horizontal="right" vertical="top" shrinkToFit="1"/>
    </xf>
    <xf numFmtId="164" fontId="15" fillId="6" borderId="6">
      <alignment horizontal="right" vertical="top" shrinkToFit="1"/>
    </xf>
    <xf numFmtId="164" fontId="16" fillId="0" borderId="6">
      <alignment horizontal="right" vertical="top" shrinkToFit="1"/>
    </xf>
    <xf numFmtId="164" fontId="5" fillId="3" borderId="1">
      <alignment horizontal="right" vertical="top" shrinkToFit="1"/>
    </xf>
    <xf numFmtId="164" fontId="5" fillId="2" borderId="1">
      <alignment horizontal="right" vertical="top" shrinkToFit="1"/>
    </xf>
    <xf numFmtId="164" fontId="6" fillId="0" borderId="1">
      <alignment horizontal="right" vertical="top" shrinkToFit="1"/>
    </xf>
    <xf numFmtId="0" fontId="17" fillId="0" borderId="0"/>
    <xf numFmtId="0" fontId="17" fillId="0" borderId="0"/>
    <xf numFmtId="0" fontId="1" fillId="0" borderId="0"/>
    <xf numFmtId="0" fontId="18" fillId="7" borderId="0"/>
    <xf numFmtId="0" fontId="16" fillId="0" borderId="6">
      <alignment horizontal="center" vertical="center" wrapText="1"/>
    </xf>
    <xf numFmtId="1" fontId="16" fillId="0" borderId="6">
      <alignment horizontal="left" vertical="top" wrapText="1" indent="2"/>
    </xf>
    <xf numFmtId="0" fontId="16" fillId="0" borderId="0"/>
    <xf numFmtId="1" fontId="16" fillId="0" borderId="6">
      <alignment horizontal="center" vertical="top" shrinkToFit="1"/>
    </xf>
    <xf numFmtId="0" fontId="15" fillId="0" borderId="6">
      <alignment horizontal="left"/>
    </xf>
    <xf numFmtId="4" fontId="16" fillId="0" borderId="6">
      <alignment horizontal="right" vertical="top" shrinkToFit="1"/>
    </xf>
    <xf numFmtId="4" fontId="15" fillId="5" borderId="6">
      <alignment horizontal="right" vertical="top" shrinkToFit="1"/>
    </xf>
    <xf numFmtId="0" fontId="6" fillId="0" borderId="1">
      <alignment horizontal="center" vertical="center" wrapText="1"/>
    </xf>
    <xf numFmtId="0" fontId="16" fillId="0" borderId="0">
      <alignment wrapText="1"/>
    </xf>
    <xf numFmtId="0" fontId="16" fillId="0" borderId="0">
      <alignment horizontal="left" wrapText="1"/>
    </xf>
    <xf numFmtId="10" fontId="16" fillId="0" borderId="6">
      <alignment horizontal="right" vertical="top" shrinkToFit="1"/>
    </xf>
    <xf numFmtId="0" fontId="6" fillId="0" borderId="1">
      <alignment horizontal="center" vertical="center" wrapText="1"/>
    </xf>
    <xf numFmtId="10" fontId="15" fillId="5" borderId="6">
      <alignment horizontal="right" vertical="top" shrinkToFit="1"/>
    </xf>
    <xf numFmtId="0" fontId="19" fillId="0" borderId="0">
      <alignment horizontal="center" wrapText="1"/>
    </xf>
    <xf numFmtId="0" fontId="19" fillId="0" borderId="0">
      <alignment horizontal="center"/>
    </xf>
    <xf numFmtId="0" fontId="6" fillId="0" borderId="1">
      <alignment horizontal="center" vertical="center" wrapText="1"/>
    </xf>
    <xf numFmtId="0" fontId="16" fillId="0" borderId="0">
      <alignment horizontal="right"/>
    </xf>
    <xf numFmtId="0" fontId="6" fillId="0" borderId="1">
      <alignment horizontal="center" vertical="center" wrapText="1"/>
    </xf>
    <xf numFmtId="0" fontId="16" fillId="0" borderId="0">
      <alignment vertical="top"/>
    </xf>
    <xf numFmtId="0" fontId="6" fillId="0" borderId="1">
      <alignment horizontal="center" vertical="center" wrapText="1"/>
    </xf>
    <xf numFmtId="0" fontId="15" fillId="0" borderId="6">
      <alignment vertical="top" wrapText="1"/>
    </xf>
    <xf numFmtId="4" fontId="15" fillId="6" borderId="6">
      <alignment horizontal="right" vertical="top" shrinkToFit="1"/>
    </xf>
    <xf numFmtId="0" fontId="5" fillId="0" borderId="1">
      <alignment horizontal="left"/>
    </xf>
    <xf numFmtId="10" fontId="15" fillId="6" borderId="6">
      <alignment horizontal="right" vertical="top" shrinkToFit="1"/>
    </xf>
    <xf numFmtId="4" fontId="6" fillId="0" borderId="1">
      <alignment horizontal="right" vertical="top" shrinkToFit="1"/>
    </xf>
    <xf numFmtId="4" fontId="5" fillId="3" borderId="1">
      <alignment horizontal="right" vertical="top" shrinkToFit="1"/>
    </xf>
    <xf numFmtId="0" fontId="6" fillId="0" borderId="0">
      <alignment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0">
      <alignment horizontal="left" wrapText="1"/>
    </xf>
    <xf numFmtId="10" fontId="6" fillId="0" borderId="1">
      <alignment horizontal="right" vertical="top" shrinkToFit="1"/>
    </xf>
    <xf numFmtId="10" fontId="5" fillId="3" borderId="1">
      <alignment horizontal="right" vertical="top" shrinkToFit="1"/>
    </xf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0" borderId="0">
      <alignment vertical="top"/>
    </xf>
    <xf numFmtId="0" fontId="5" fillId="0" borderId="1">
      <alignment vertical="top" wrapText="1"/>
    </xf>
    <xf numFmtId="0" fontId="6" fillId="4" borderId="0">
      <alignment horizontal="center"/>
    </xf>
    <xf numFmtId="0" fontId="6" fillId="4" borderId="0">
      <alignment horizontal="left"/>
    </xf>
    <xf numFmtId="4" fontId="5" fillId="2" borderId="1">
      <alignment horizontal="right" vertical="top" shrinkToFit="1"/>
    </xf>
    <xf numFmtId="10" fontId="5" fillId="2" borderId="1">
      <alignment horizontal="right" vertical="top" shrinkToFit="1"/>
    </xf>
  </cellStyleXfs>
  <cellXfs count="65">
    <xf numFmtId="0" fontId="0" fillId="0" borderId="0" xfId="0"/>
    <xf numFmtId="0" fontId="0" fillId="0" borderId="0" xfId="0" applyProtection="1">
      <protection locked="0"/>
    </xf>
    <xf numFmtId="0" fontId="16" fillId="0" borderId="0" xfId="21" applyNumberFormat="1" applyProtection="1">
      <alignment wrapText="1"/>
    </xf>
    <xf numFmtId="0" fontId="16" fillId="0" borderId="0" xfId="15" applyNumberFormat="1" applyProtection="1"/>
    <xf numFmtId="164" fontId="15" fillId="5" borderId="6" xfId="3" applyNumberFormat="1" applyProtection="1">
      <alignment horizontal="right" vertical="top" shrinkToFit="1"/>
    </xf>
    <xf numFmtId="10" fontId="15" fillId="5" borderId="6" xfId="25" applyNumberFormat="1" applyProtection="1">
      <alignment horizontal="right" vertical="top" shrinkToFit="1"/>
    </xf>
    <xf numFmtId="164" fontId="15" fillId="5" borderId="2" xfId="3" applyNumberFormat="1" applyBorder="1" applyProtection="1">
      <alignment horizontal="right" vertical="top" shrinkToFit="1"/>
    </xf>
    <xf numFmtId="0" fontId="2" fillId="0" borderId="6" xfId="33" applyNumberFormat="1" applyFont="1" applyFill="1" applyProtection="1">
      <alignment vertical="top" wrapText="1"/>
    </xf>
    <xf numFmtId="1" fontId="2" fillId="0" borderId="6" xfId="16" applyNumberFormat="1" applyFont="1" applyFill="1" applyProtection="1">
      <alignment horizontal="center" vertical="top" shrinkToFit="1"/>
    </xf>
    <xf numFmtId="164" fontId="2" fillId="0" borderId="6" xfId="4" applyNumberFormat="1" applyFont="1" applyFill="1" applyProtection="1">
      <alignment horizontal="right" vertical="top" shrinkToFit="1"/>
    </xf>
    <xf numFmtId="164" fontId="2" fillId="6" borderId="6" xfId="4" applyNumberFormat="1" applyFont="1" applyProtection="1">
      <alignment horizontal="right" vertical="top" shrinkToFit="1"/>
    </xf>
    <xf numFmtId="10" fontId="2" fillId="6" borderId="6" xfId="36" applyNumberFormat="1" applyFont="1" applyProtection="1">
      <alignment horizontal="right" vertical="top" shrinkToFit="1"/>
    </xf>
    <xf numFmtId="164" fontId="2" fillId="6" borderId="2" xfId="4" applyNumberFormat="1" applyFont="1" applyBorder="1" applyProtection="1">
      <alignment horizontal="right" vertical="top" shrinkToFit="1"/>
    </xf>
    <xf numFmtId="165" fontId="2" fillId="0" borderId="3" xfId="15" applyNumberFormat="1" applyFont="1" applyBorder="1" applyAlignment="1" applyProtection="1">
      <alignment vertical="top"/>
    </xf>
    <xf numFmtId="0" fontId="3" fillId="0" borderId="6" xfId="33" applyNumberFormat="1" applyFont="1" applyFill="1" applyProtection="1">
      <alignment vertical="top" wrapText="1"/>
    </xf>
    <xf numFmtId="1" fontId="3" fillId="0" borderId="6" xfId="16" applyNumberFormat="1" applyFont="1" applyFill="1" applyProtection="1">
      <alignment horizontal="center" vertical="top" shrinkToFit="1"/>
    </xf>
    <xf numFmtId="164" fontId="3" fillId="0" borderId="6" xfId="4" applyNumberFormat="1" applyFont="1" applyFill="1" applyProtection="1">
      <alignment horizontal="right" vertical="top" shrinkToFit="1"/>
    </xf>
    <xf numFmtId="164" fontId="4" fillId="6" borderId="6" xfId="4" applyNumberFormat="1" applyFont="1" applyProtection="1">
      <alignment horizontal="right" vertical="top" shrinkToFit="1"/>
    </xf>
    <xf numFmtId="10" fontId="4" fillId="6" borderId="6" xfId="36" applyNumberFormat="1" applyFont="1" applyProtection="1">
      <alignment horizontal="right" vertical="top" shrinkToFit="1"/>
    </xf>
    <xf numFmtId="164" fontId="4" fillId="6" borderId="2" xfId="4" applyNumberFormat="1" applyFont="1" applyBorder="1" applyProtection="1">
      <alignment horizontal="right" vertical="top" shrinkToFit="1"/>
    </xf>
    <xf numFmtId="165" fontId="3" fillId="0" borderId="3" xfId="15" applyNumberFormat="1" applyFont="1" applyBorder="1" applyAlignment="1" applyProtection="1">
      <alignment vertical="top"/>
    </xf>
    <xf numFmtId="11" fontId="3" fillId="0" borderId="3" xfId="0" applyNumberFormat="1" applyFont="1" applyBorder="1" applyAlignment="1">
      <alignment horizontal="left" vertical="top" wrapText="1"/>
    </xf>
    <xf numFmtId="165" fontId="8" fillId="0" borderId="3" xfId="15" applyNumberFormat="1" applyFont="1" applyBorder="1" applyAlignment="1" applyProtection="1">
      <alignment vertical="top"/>
    </xf>
    <xf numFmtId="164" fontId="15" fillId="0" borderId="6" xfId="3" applyNumberFormat="1" applyFill="1" applyProtection="1">
      <alignment horizontal="right" vertical="top" shrinkToFit="1"/>
    </xf>
    <xf numFmtId="0" fontId="9" fillId="0" borderId="1" xfId="49" applyNumberFormat="1" applyFont="1" applyAlignment="1" applyProtection="1">
      <alignment horizontal="center" vertical="center" wrapText="1"/>
    </xf>
    <xf numFmtId="0" fontId="16" fillId="0" borderId="0" xfId="29" applyNumberFormat="1" applyAlignment="1" applyProtection="1"/>
    <xf numFmtId="0" fontId="16" fillId="0" borderId="0" xfId="29" applyAlignment="1"/>
    <xf numFmtId="0" fontId="16" fillId="0" borderId="0" xfId="21" applyNumberFormat="1" applyAlignment="1" applyProtection="1">
      <alignment wrapText="1"/>
    </xf>
    <xf numFmtId="0" fontId="16" fillId="0" borderId="0" xfId="21" applyAlignment="1">
      <alignment wrapText="1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protection locked="0"/>
    </xf>
    <xf numFmtId="0" fontId="14" fillId="0" borderId="0" xfId="15" applyNumberFormat="1" applyFont="1" applyProtection="1"/>
    <xf numFmtId="0" fontId="12" fillId="0" borderId="0" xfId="38" applyNumberFormat="1" applyFont="1" applyFill="1" applyBorder="1" applyAlignment="1" applyProtection="1">
      <alignment horizontal="center" wrapText="1"/>
    </xf>
    <xf numFmtId="0" fontId="11" fillId="0" borderId="0" xfId="38" applyNumberFormat="1" applyFont="1" applyFill="1" applyBorder="1" applyAlignment="1" applyProtection="1">
      <alignment horizontal="center" wrapText="1"/>
    </xf>
    <xf numFmtId="0" fontId="6" fillId="0" borderId="0" xfId="22" applyNumberFormat="1" applyFont="1" applyAlignment="1" applyProtection="1">
      <alignment horizontal="center" wrapText="1"/>
    </xf>
    <xf numFmtId="0" fontId="16" fillId="0" borderId="0" xfId="22" applyNumberFormat="1" applyAlignment="1" applyProtection="1">
      <alignment horizontal="center" wrapText="1"/>
    </xf>
    <xf numFmtId="0" fontId="9" fillId="0" borderId="1" xfId="49" applyNumberFormat="1" applyFont="1" applyAlignment="1" applyProtection="1">
      <alignment horizontal="center" vertical="center" wrapText="1"/>
    </xf>
    <xf numFmtId="0" fontId="9" fillId="0" borderId="1" xfId="49" applyFont="1" applyAlignment="1">
      <alignment horizontal="center" vertical="center" wrapText="1"/>
    </xf>
    <xf numFmtId="0" fontId="16" fillId="0" borderId="2" xfId="13" applyNumberFormat="1" applyBorder="1" applyProtection="1">
      <alignment horizontal="center" vertical="center" wrapText="1"/>
    </xf>
    <xf numFmtId="0" fontId="16" fillId="0" borderId="2" xfId="13" applyBorder="1">
      <alignment horizontal="center" vertical="center" wrapText="1"/>
    </xf>
    <xf numFmtId="0" fontId="16" fillId="0" borderId="6" xfId="13" applyNumberFormat="1" applyProtection="1">
      <alignment horizontal="center" vertical="center" wrapText="1"/>
    </xf>
    <xf numFmtId="0" fontId="16" fillId="0" borderId="6" xfId="13">
      <alignment horizontal="center" vertical="center" wrapText="1"/>
    </xf>
    <xf numFmtId="0" fontId="14" fillId="0" borderId="0" xfId="21" applyFont="1" applyAlignment="1">
      <alignment horizontal="left" wrapText="1"/>
    </xf>
    <xf numFmtId="0" fontId="15" fillId="0" borderId="6" xfId="17" applyNumberFormat="1" applyProtection="1">
      <alignment horizontal="left"/>
    </xf>
    <xf numFmtId="0" fontId="15" fillId="0" borderId="6" xfId="17">
      <alignment horizontal="left"/>
    </xf>
    <xf numFmtId="0" fontId="9" fillId="0" borderId="1" xfId="32" applyNumberFormat="1" applyFont="1" applyProtection="1">
      <alignment horizontal="center" vertical="center" wrapText="1"/>
    </xf>
    <xf numFmtId="0" fontId="9" fillId="0" borderId="1" xfId="32" applyFont="1">
      <alignment horizontal="center" vertical="center" wrapText="1"/>
    </xf>
    <xf numFmtId="0" fontId="9" fillId="0" borderId="4" xfId="15" applyNumberFormat="1" applyFont="1" applyBorder="1" applyAlignment="1" applyProtection="1">
      <alignment horizontal="center" vertical="center" wrapText="1"/>
    </xf>
    <xf numFmtId="0" fontId="9" fillId="0" borderId="5" xfId="15" applyNumberFormat="1" applyFont="1" applyBorder="1" applyAlignment="1" applyProtection="1">
      <alignment horizontal="center" vertical="center" wrapText="1"/>
    </xf>
    <xf numFmtId="0" fontId="10" fillId="0" borderId="4" xfId="39" applyNumberFormat="1" applyFont="1" applyBorder="1" applyAlignment="1" applyProtection="1">
      <alignment horizontal="center" wrapText="1"/>
    </xf>
    <xf numFmtId="0" fontId="10" fillId="0" borderId="5" xfId="39" applyFont="1" applyBorder="1" applyAlignment="1">
      <alignment horizontal="center" wrapText="1"/>
    </xf>
    <xf numFmtId="0" fontId="9" fillId="0" borderId="6" xfId="13" applyNumberFormat="1" applyFont="1" applyProtection="1">
      <alignment horizontal="center" vertical="center" wrapText="1"/>
    </xf>
    <xf numFmtId="0" fontId="9" fillId="0" borderId="6" xfId="13" applyFont="1">
      <alignment horizontal="center" vertical="center" wrapText="1"/>
    </xf>
    <xf numFmtId="0" fontId="9" fillId="0" borderId="1" xfId="20" applyNumberFormat="1" applyFont="1" applyProtection="1">
      <alignment horizontal="center" vertical="center" wrapText="1"/>
    </xf>
    <xf numFmtId="0" fontId="9" fillId="0" borderId="1" xfId="20" applyFont="1">
      <alignment horizontal="center" vertical="center" wrapText="1"/>
    </xf>
    <xf numFmtId="0" fontId="9" fillId="0" borderId="1" xfId="24" applyNumberFormat="1" applyFont="1" applyProtection="1">
      <alignment horizontal="center" vertical="center" wrapText="1"/>
    </xf>
    <xf numFmtId="0" fontId="9" fillId="0" borderId="1" xfId="24" applyFont="1">
      <alignment horizontal="center" vertical="center" wrapText="1"/>
    </xf>
    <xf numFmtId="0" fontId="9" fillId="0" borderId="1" xfId="28" applyNumberFormat="1" applyFont="1" applyProtection="1">
      <alignment horizontal="center" vertical="center" wrapText="1"/>
    </xf>
    <xf numFmtId="0" fontId="9" fillId="0" borderId="1" xfId="28" applyFont="1">
      <alignment horizontal="center" vertical="center" wrapText="1"/>
    </xf>
    <xf numFmtId="0" fontId="9" fillId="0" borderId="1" xfId="30" applyNumberFormat="1" applyFont="1" applyProtection="1">
      <alignment horizontal="center" vertical="center" wrapText="1"/>
    </xf>
    <xf numFmtId="0" fontId="9" fillId="0" borderId="1" xfId="30" applyFont="1">
      <alignment horizontal="center" vertical="center" wrapText="1"/>
    </xf>
    <xf numFmtId="0" fontId="9" fillId="0" borderId="1" xfId="35" applyNumberFormat="1" applyFont="1" applyProtection="1">
      <alignment horizontal="left"/>
    </xf>
    <xf numFmtId="0" fontId="9" fillId="0" borderId="1" xfId="35" applyFont="1">
      <alignment horizontal="left"/>
    </xf>
    <xf numFmtId="0" fontId="10" fillId="0" borderId="0" xfId="39" applyNumberFormat="1" applyFont="1" applyBorder="1" applyProtection="1">
      <alignment wrapText="1"/>
    </xf>
    <xf numFmtId="0" fontId="10" fillId="0" borderId="0" xfId="39" applyFont="1" applyBorder="1">
      <alignment wrapText="1"/>
    </xf>
  </cellXfs>
  <cellStyles count="63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6" xfId="17"/>
    <cellStyle name="xl27" xfId="18"/>
    <cellStyle name="xl28" xfId="19"/>
    <cellStyle name="xl28_без учета счетов бюджета" xfId="20"/>
    <cellStyle name="xl29" xfId="21"/>
    <cellStyle name="xl30" xfId="22"/>
    <cellStyle name="xl31" xfId="23"/>
    <cellStyle name="xl31_без учета счетов бюджета" xfId="24"/>
    <cellStyle name="xl32" xfId="25"/>
    <cellStyle name="xl33" xfId="26"/>
    <cellStyle name="xl34" xfId="27"/>
    <cellStyle name="xl34_без учета счетов бюджета" xfId="28"/>
    <cellStyle name="xl35" xfId="29"/>
    <cellStyle name="xl35_без учета счетов бюджета" xfId="30"/>
    <cellStyle name="xl36" xfId="31"/>
    <cellStyle name="xl36_без учета счетов бюджета" xfId="32"/>
    <cellStyle name="xl37" xfId="33"/>
    <cellStyle name="xl38" xfId="34"/>
    <cellStyle name="xl38_без учета счетов бюджета" xfId="35"/>
    <cellStyle name="xl39" xfId="36"/>
    <cellStyle name="xl40" xfId="37"/>
    <cellStyle name="xl41" xfId="38"/>
    <cellStyle name="xl42" xfId="39"/>
    <cellStyle name="xl43" xfId="40"/>
    <cellStyle name="xl44" xfId="41"/>
    <cellStyle name="xl45" xfId="42"/>
    <cellStyle name="xl46" xfId="43"/>
    <cellStyle name="xl47" xfId="44"/>
    <cellStyle name="xl48" xfId="45"/>
    <cellStyle name="xl49" xfId="46"/>
    <cellStyle name="xl50" xfId="47"/>
    <cellStyle name="xl51" xfId="48"/>
    <cellStyle name="xl52" xfId="49"/>
    <cellStyle name="xl53" xfId="50"/>
    <cellStyle name="xl54" xfId="51"/>
    <cellStyle name="xl55" xfId="52"/>
    <cellStyle name="xl56" xfId="53"/>
    <cellStyle name="xl57" xfId="54"/>
    <cellStyle name="xl58" xfId="55"/>
    <cellStyle name="xl59" xfId="56"/>
    <cellStyle name="xl60" xfId="57"/>
    <cellStyle name="xl61" xfId="58"/>
    <cellStyle name="xl62" xfId="59"/>
    <cellStyle name="xl63" xfId="60"/>
    <cellStyle name="xl64" xfId="61"/>
    <cellStyle name="xl65" xfId="6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267"/>
  <sheetViews>
    <sheetView showGridLines="0" tabSelected="1" zoomScaleSheetLayoutView="100" workbookViewId="0">
      <selection activeCell="AR35" sqref="AR35"/>
    </sheetView>
  </sheetViews>
  <sheetFormatPr defaultRowHeight="15" outlineLevelRow="5"/>
  <cols>
    <col min="1" max="1" width="46.140625" style="1" customWidth="1"/>
    <col min="2" max="3" width="9.140625" style="1" hidden="1" customWidth="1"/>
    <col min="4" max="4" width="11.42578125" style="1" customWidth="1"/>
    <col min="5" max="13" width="9.140625" style="1" hidden="1" customWidth="1"/>
    <col min="14" max="14" width="12.28515625" style="1" customWidth="1"/>
    <col min="15" max="31" width="9.140625" style="1" hidden="1" customWidth="1"/>
    <col min="32" max="32" width="10.5703125" style="1" customWidth="1"/>
    <col min="33" max="41" width="9.140625" style="1" hidden="1" customWidth="1"/>
    <col min="42" max="16384" width="9.140625" style="1"/>
  </cols>
  <sheetData>
    <row r="1" spans="1:42">
      <c r="N1" s="29" t="s">
        <v>79</v>
      </c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</row>
    <row r="2" spans="1:42">
      <c r="N2" s="30" t="s">
        <v>69</v>
      </c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</row>
    <row r="3" spans="1:42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42" t="s">
        <v>76</v>
      </c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31"/>
      <c r="AN3" s="31"/>
      <c r="AO3" s="31"/>
      <c r="AP3" s="31"/>
    </row>
    <row r="4" spans="1:42" ht="24" customHeight="1">
      <c r="A4" s="27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1:42" ht="15.95" customHeight="1">
      <c r="A5" s="33" t="s">
        <v>70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</row>
    <row r="6" spans="1:42" ht="65.25" customHeight="1">
      <c r="A6" s="32" t="s">
        <v>77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</row>
    <row r="7" spans="1:42" ht="12.75" customHeight="1">
      <c r="A7" s="25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3"/>
    </row>
    <row r="8" spans="1:42" ht="38.25" customHeight="1">
      <c r="A8" s="51" t="s">
        <v>71</v>
      </c>
      <c r="B8" s="53" t="s">
        <v>72</v>
      </c>
      <c r="C8" s="55" t="s">
        <v>80</v>
      </c>
      <c r="D8" s="53" t="s">
        <v>72</v>
      </c>
      <c r="E8" s="57" t="s">
        <v>80</v>
      </c>
      <c r="F8" s="59" t="s">
        <v>80</v>
      </c>
      <c r="G8" s="45" t="s">
        <v>80</v>
      </c>
      <c r="H8" s="61" t="s">
        <v>80</v>
      </c>
      <c r="I8" s="63" t="s">
        <v>73</v>
      </c>
      <c r="J8" s="49" t="s">
        <v>73</v>
      </c>
      <c r="K8" s="63" t="s">
        <v>73</v>
      </c>
      <c r="L8" s="49" t="s">
        <v>73</v>
      </c>
      <c r="M8" s="36" t="s">
        <v>74</v>
      </c>
      <c r="N8" s="49" t="s">
        <v>78</v>
      </c>
      <c r="O8" s="36" t="s">
        <v>80</v>
      </c>
      <c r="P8" s="24" t="s">
        <v>80</v>
      </c>
      <c r="Q8" s="36" t="s">
        <v>80</v>
      </c>
      <c r="R8" s="36" t="s">
        <v>80</v>
      </c>
      <c r="S8" s="36" t="s">
        <v>80</v>
      </c>
      <c r="T8" s="36" t="s">
        <v>80</v>
      </c>
      <c r="U8" s="36" t="s">
        <v>80</v>
      </c>
      <c r="V8" s="47" t="s">
        <v>75</v>
      </c>
      <c r="W8" s="36" t="s">
        <v>80</v>
      </c>
      <c r="X8" s="36" t="s">
        <v>80</v>
      </c>
      <c r="Y8" s="36" t="s">
        <v>80</v>
      </c>
      <c r="Z8" s="36" t="s">
        <v>80</v>
      </c>
      <c r="AA8" s="36" t="s">
        <v>80</v>
      </c>
      <c r="AB8" s="36" t="s">
        <v>74</v>
      </c>
      <c r="AC8" s="36" t="s">
        <v>74</v>
      </c>
      <c r="AD8" s="36" t="s">
        <v>74</v>
      </c>
      <c r="AE8" s="36" t="s">
        <v>80</v>
      </c>
      <c r="AF8" s="36" t="s">
        <v>74</v>
      </c>
      <c r="AG8" s="36" t="s">
        <v>80</v>
      </c>
      <c r="AH8" s="36" t="s">
        <v>80</v>
      </c>
      <c r="AI8" s="36" t="s">
        <v>80</v>
      </c>
      <c r="AJ8" s="47" t="s">
        <v>75</v>
      </c>
      <c r="AK8" s="40" t="s">
        <v>80</v>
      </c>
      <c r="AL8" s="40" t="s">
        <v>80</v>
      </c>
      <c r="AM8" s="40" t="s">
        <v>80</v>
      </c>
      <c r="AN8" s="40" t="s">
        <v>80</v>
      </c>
      <c r="AO8" s="38" t="s">
        <v>80</v>
      </c>
      <c r="AP8" s="47" t="s">
        <v>75</v>
      </c>
    </row>
    <row r="9" spans="1:42" ht="26.25" customHeight="1">
      <c r="A9" s="52"/>
      <c r="B9" s="54"/>
      <c r="C9" s="56"/>
      <c r="D9" s="54"/>
      <c r="E9" s="58"/>
      <c r="F9" s="60"/>
      <c r="G9" s="46"/>
      <c r="H9" s="62"/>
      <c r="I9" s="64"/>
      <c r="J9" s="50"/>
      <c r="K9" s="64"/>
      <c r="L9" s="50"/>
      <c r="M9" s="37"/>
      <c r="N9" s="50"/>
      <c r="O9" s="37"/>
      <c r="P9" s="24"/>
      <c r="Q9" s="37"/>
      <c r="R9" s="37"/>
      <c r="S9" s="37"/>
      <c r="T9" s="37"/>
      <c r="U9" s="37"/>
      <c r="V9" s="48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48"/>
      <c r="AK9" s="41"/>
      <c r="AL9" s="41"/>
      <c r="AM9" s="41"/>
      <c r="AN9" s="41"/>
      <c r="AO9" s="39"/>
      <c r="AP9" s="48"/>
    </row>
    <row r="10" spans="1:42" ht="42.75" customHeight="1">
      <c r="A10" s="7" t="s">
        <v>337</v>
      </c>
      <c r="B10" s="8" t="s">
        <v>81</v>
      </c>
      <c r="C10" s="8" t="s">
        <v>82</v>
      </c>
      <c r="D10" s="8" t="s">
        <v>83</v>
      </c>
      <c r="E10" s="8" t="s">
        <v>81</v>
      </c>
      <c r="F10" s="8" t="s">
        <v>81</v>
      </c>
      <c r="G10" s="8"/>
      <c r="H10" s="8"/>
      <c r="I10" s="8"/>
      <c r="J10" s="8"/>
      <c r="K10" s="8"/>
      <c r="L10" s="8"/>
      <c r="M10" s="9">
        <v>0</v>
      </c>
      <c r="N10" s="9">
        <v>404366.255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275397.609</v>
      </c>
      <c r="AG10" s="10">
        <v>0</v>
      </c>
      <c r="AH10" s="10">
        <v>0</v>
      </c>
      <c r="AI10" s="10">
        <v>275397.609</v>
      </c>
      <c r="AJ10" s="10">
        <v>-275397.609</v>
      </c>
      <c r="AK10" s="10">
        <v>0</v>
      </c>
      <c r="AL10" s="11">
        <v>0.68105982038486368</v>
      </c>
      <c r="AM10" s="10">
        <v>0</v>
      </c>
      <c r="AN10" s="11">
        <v>0</v>
      </c>
      <c r="AO10" s="12">
        <v>0</v>
      </c>
      <c r="AP10" s="13">
        <f>AF10/N10*100</f>
        <v>68.105982038486374</v>
      </c>
    </row>
    <row r="11" spans="1:42" ht="27" outlineLevel="1">
      <c r="A11" s="14" t="s">
        <v>338</v>
      </c>
      <c r="B11" s="15" t="s">
        <v>81</v>
      </c>
      <c r="C11" s="15" t="s">
        <v>82</v>
      </c>
      <c r="D11" s="15" t="s">
        <v>84</v>
      </c>
      <c r="E11" s="15" t="s">
        <v>81</v>
      </c>
      <c r="F11" s="15" t="s">
        <v>81</v>
      </c>
      <c r="G11" s="15"/>
      <c r="H11" s="15"/>
      <c r="I11" s="15"/>
      <c r="J11" s="15"/>
      <c r="K11" s="15"/>
      <c r="L11" s="15"/>
      <c r="M11" s="16">
        <v>0</v>
      </c>
      <c r="N11" s="16">
        <v>362820.85499999998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248104.58350000001</v>
      </c>
      <c r="AG11" s="17">
        <v>0</v>
      </c>
      <c r="AH11" s="17">
        <v>0</v>
      </c>
      <c r="AI11" s="17">
        <v>248104.58350000001</v>
      </c>
      <c r="AJ11" s="17">
        <v>-248104.58350000001</v>
      </c>
      <c r="AK11" s="17">
        <v>0</v>
      </c>
      <c r="AL11" s="18">
        <v>0.68382117532907527</v>
      </c>
      <c r="AM11" s="17">
        <v>0</v>
      </c>
      <c r="AN11" s="18">
        <v>0</v>
      </c>
      <c r="AO11" s="19">
        <v>0</v>
      </c>
      <c r="AP11" s="20">
        <f t="shared" ref="AP11:AP64" si="0">AF11/N11*100</f>
        <v>68.382117532907543</v>
      </c>
    </row>
    <row r="12" spans="1:42" ht="27" outlineLevel="3">
      <c r="A12" s="14" t="s">
        <v>339</v>
      </c>
      <c r="B12" s="15" t="s">
        <v>81</v>
      </c>
      <c r="C12" s="15" t="s">
        <v>82</v>
      </c>
      <c r="D12" s="15" t="s">
        <v>85</v>
      </c>
      <c r="E12" s="15" t="s">
        <v>81</v>
      </c>
      <c r="F12" s="15" t="s">
        <v>81</v>
      </c>
      <c r="G12" s="15"/>
      <c r="H12" s="15"/>
      <c r="I12" s="15"/>
      <c r="J12" s="15"/>
      <c r="K12" s="15"/>
      <c r="L12" s="15"/>
      <c r="M12" s="16">
        <v>0</v>
      </c>
      <c r="N12" s="16">
        <v>165842.97500000001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113448.84209999999</v>
      </c>
      <c r="AG12" s="17">
        <v>0</v>
      </c>
      <c r="AH12" s="17">
        <v>0</v>
      </c>
      <c r="AI12" s="17">
        <v>113448.84209999999</v>
      </c>
      <c r="AJ12" s="17">
        <v>-113448.84209999999</v>
      </c>
      <c r="AK12" s="17">
        <v>0</v>
      </c>
      <c r="AL12" s="18">
        <v>0.68407384816872707</v>
      </c>
      <c r="AM12" s="17">
        <v>0</v>
      </c>
      <c r="AN12" s="18">
        <v>0</v>
      </c>
      <c r="AO12" s="19">
        <v>0</v>
      </c>
      <c r="AP12" s="20">
        <f t="shared" si="0"/>
        <v>68.407384816872693</v>
      </c>
    </row>
    <row r="13" spans="1:42" outlineLevel="4">
      <c r="A13" s="14" t="s">
        <v>340</v>
      </c>
      <c r="B13" s="15" t="s">
        <v>81</v>
      </c>
      <c r="C13" s="15" t="s">
        <v>82</v>
      </c>
      <c r="D13" s="15" t="s">
        <v>86</v>
      </c>
      <c r="E13" s="15" t="s">
        <v>81</v>
      </c>
      <c r="F13" s="15" t="s">
        <v>81</v>
      </c>
      <c r="G13" s="15"/>
      <c r="H13" s="15"/>
      <c r="I13" s="15"/>
      <c r="J13" s="15"/>
      <c r="K13" s="15"/>
      <c r="L13" s="15"/>
      <c r="M13" s="16">
        <v>0</v>
      </c>
      <c r="N13" s="16">
        <v>116712.5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80320.84</v>
      </c>
      <c r="AG13" s="17">
        <v>0</v>
      </c>
      <c r="AH13" s="17">
        <v>0</v>
      </c>
      <c r="AI13" s="17">
        <v>80320.84</v>
      </c>
      <c r="AJ13" s="17">
        <v>-80320.84</v>
      </c>
      <c r="AK13" s="17">
        <v>0</v>
      </c>
      <c r="AL13" s="18">
        <v>0.68819398093606088</v>
      </c>
      <c r="AM13" s="17">
        <v>0</v>
      </c>
      <c r="AN13" s="18">
        <v>0</v>
      </c>
      <c r="AO13" s="19">
        <v>0</v>
      </c>
      <c r="AP13" s="20">
        <f t="shared" si="0"/>
        <v>68.819398093606083</v>
      </c>
    </row>
    <row r="14" spans="1:42" ht="27" outlineLevel="5">
      <c r="A14" s="14" t="s">
        <v>341</v>
      </c>
      <c r="B14" s="15" t="s">
        <v>81</v>
      </c>
      <c r="C14" s="15" t="s">
        <v>82</v>
      </c>
      <c r="D14" s="15" t="s">
        <v>87</v>
      </c>
      <c r="E14" s="15" t="s">
        <v>81</v>
      </c>
      <c r="F14" s="15" t="s">
        <v>81</v>
      </c>
      <c r="G14" s="15"/>
      <c r="H14" s="15"/>
      <c r="I14" s="15"/>
      <c r="J14" s="15"/>
      <c r="K14" s="15"/>
      <c r="L14" s="15"/>
      <c r="M14" s="16">
        <v>0</v>
      </c>
      <c r="N14" s="16">
        <v>14946.8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14770.073399999999</v>
      </c>
      <c r="AG14" s="17">
        <v>0</v>
      </c>
      <c r="AH14" s="17">
        <v>0</v>
      </c>
      <c r="AI14" s="17">
        <v>14770.073399999999</v>
      </c>
      <c r="AJ14" s="17">
        <v>-14770.073399999999</v>
      </c>
      <c r="AK14" s="17">
        <v>0</v>
      </c>
      <c r="AL14" s="18">
        <v>0.98817629191532641</v>
      </c>
      <c r="AM14" s="17">
        <v>0</v>
      </c>
      <c r="AN14" s="18">
        <v>0</v>
      </c>
      <c r="AO14" s="19">
        <v>0</v>
      </c>
      <c r="AP14" s="20">
        <f t="shared" si="0"/>
        <v>98.817629191532646</v>
      </c>
    </row>
    <row r="15" spans="1:42" ht="29.25" customHeight="1" outlineLevel="5">
      <c r="A15" s="14" t="s">
        <v>342</v>
      </c>
      <c r="B15" s="15" t="s">
        <v>81</v>
      </c>
      <c r="C15" s="15" t="s">
        <v>82</v>
      </c>
      <c r="D15" s="15" t="s">
        <v>88</v>
      </c>
      <c r="E15" s="15" t="s">
        <v>81</v>
      </c>
      <c r="F15" s="15" t="s">
        <v>81</v>
      </c>
      <c r="G15" s="15"/>
      <c r="H15" s="15"/>
      <c r="I15" s="15"/>
      <c r="J15" s="15"/>
      <c r="K15" s="15"/>
      <c r="L15" s="15"/>
      <c r="M15" s="16">
        <v>0</v>
      </c>
      <c r="N15" s="16">
        <v>196.4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8">
        <v>0</v>
      </c>
      <c r="AM15" s="17">
        <v>0</v>
      </c>
      <c r="AN15" s="18">
        <v>0</v>
      </c>
      <c r="AO15" s="19">
        <v>0</v>
      </c>
      <c r="AP15" s="20">
        <f t="shared" si="0"/>
        <v>0</v>
      </c>
    </row>
    <row r="16" spans="1:42" outlineLevel="4">
      <c r="A16" s="14" t="s">
        <v>343</v>
      </c>
      <c r="B16" s="15" t="s">
        <v>81</v>
      </c>
      <c r="C16" s="15" t="s">
        <v>82</v>
      </c>
      <c r="D16" s="15" t="s">
        <v>89</v>
      </c>
      <c r="E16" s="15" t="s">
        <v>81</v>
      </c>
      <c r="F16" s="15" t="s">
        <v>81</v>
      </c>
      <c r="G16" s="15"/>
      <c r="H16" s="15"/>
      <c r="I16" s="15"/>
      <c r="J16" s="15"/>
      <c r="K16" s="15"/>
      <c r="L16" s="15"/>
      <c r="M16" s="16">
        <v>0</v>
      </c>
      <c r="N16" s="16">
        <v>25327.674999999999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16565.7719</v>
      </c>
      <c r="AG16" s="17">
        <v>0</v>
      </c>
      <c r="AH16" s="17">
        <v>0</v>
      </c>
      <c r="AI16" s="17">
        <v>16565.7719</v>
      </c>
      <c r="AJ16" s="17">
        <v>-16565.7719</v>
      </c>
      <c r="AK16" s="17">
        <v>0</v>
      </c>
      <c r="AL16" s="18">
        <v>0.65405813601129992</v>
      </c>
      <c r="AM16" s="17">
        <v>0</v>
      </c>
      <c r="AN16" s="18">
        <v>0</v>
      </c>
      <c r="AO16" s="19">
        <v>0</v>
      </c>
      <c r="AP16" s="20">
        <f t="shared" si="0"/>
        <v>65.405813601129992</v>
      </c>
    </row>
    <row r="17" spans="1:42" ht="27" outlineLevel="5">
      <c r="A17" s="14" t="s">
        <v>341</v>
      </c>
      <c r="B17" s="15" t="s">
        <v>81</v>
      </c>
      <c r="C17" s="15" t="s">
        <v>82</v>
      </c>
      <c r="D17" s="15" t="s">
        <v>90</v>
      </c>
      <c r="E17" s="15" t="s">
        <v>81</v>
      </c>
      <c r="F17" s="15" t="s">
        <v>81</v>
      </c>
      <c r="G17" s="15"/>
      <c r="H17" s="15"/>
      <c r="I17" s="15"/>
      <c r="J17" s="15"/>
      <c r="K17" s="15"/>
      <c r="L17" s="15"/>
      <c r="M17" s="16">
        <v>0</v>
      </c>
      <c r="N17" s="16">
        <v>1146.5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1113.2140999999999</v>
      </c>
      <c r="AG17" s="17">
        <v>0</v>
      </c>
      <c r="AH17" s="17">
        <v>0</v>
      </c>
      <c r="AI17" s="17">
        <v>1113.2140999999999</v>
      </c>
      <c r="AJ17" s="17">
        <v>-1113.2140999999999</v>
      </c>
      <c r="AK17" s="17">
        <v>0</v>
      </c>
      <c r="AL17" s="18">
        <v>0.9709673789795028</v>
      </c>
      <c r="AM17" s="17">
        <v>0</v>
      </c>
      <c r="AN17" s="18">
        <v>0</v>
      </c>
      <c r="AO17" s="19">
        <v>0</v>
      </c>
      <c r="AP17" s="20">
        <f t="shared" si="0"/>
        <v>97.096737897950277</v>
      </c>
    </row>
    <row r="18" spans="1:42" outlineLevel="5">
      <c r="A18" s="14" t="s">
        <v>344</v>
      </c>
      <c r="B18" s="15" t="s">
        <v>81</v>
      </c>
      <c r="C18" s="15" t="s">
        <v>82</v>
      </c>
      <c r="D18" s="15" t="s">
        <v>91</v>
      </c>
      <c r="E18" s="15" t="s">
        <v>81</v>
      </c>
      <c r="F18" s="15" t="s">
        <v>81</v>
      </c>
      <c r="G18" s="15"/>
      <c r="H18" s="15"/>
      <c r="I18" s="15"/>
      <c r="J18" s="15"/>
      <c r="K18" s="15"/>
      <c r="L18" s="15"/>
      <c r="M18" s="16">
        <v>0</v>
      </c>
      <c r="N18" s="16">
        <v>23802.799999999999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16562.230200000002</v>
      </c>
      <c r="AG18" s="17">
        <v>0</v>
      </c>
      <c r="AH18" s="17">
        <v>0</v>
      </c>
      <c r="AI18" s="17">
        <v>16562.230200000002</v>
      </c>
      <c r="AJ18" s="17">
        <v>-16562.230200000002</v>
      </c>
      <c r="AK18" s="17">
        <v>0</v>
      </c>
      <c r="AL18" s="18">
        <v>0.69581016519064987</v>
      </c>
      <c r="AM18" s="17">
        <v>0</v>
      </c>
      <c r="AN18" s="18">
        <v>0</v>
      </c>
      <c r="AO18" s="19">
        <v>0</v>
      </c>
      <c r="AP18" s="20">
        <f t="shared" si="0"/>
        <v>69.581016519065003</v>
      </c>
    </row>
    <row r="19" spans="1:42" ht="27" outlineLevel="5">
      <c r="A19" s="14" t="s">
        <v>341</v>
      </c>
      <c r="B19" s="15" t="s">
        <v>81</v>
      </c>
      <c r="C19" s="15" t="s">
        <v>82</v>
      </c>
      <c r="D19" s="15" t="s">
        <v>92</v>
      </c>
      <c r="E19" s="15" t="s">
        <v>81</v>
      </c>
      <c r="F19" s="15" t="s">
        <v>81</v>
      </c>
      <c r="G19" s="15"/>
      <c r="H19" s="15"/>
      <c r="I19" s="15"/>
      <c r="J19" s="15"/>
      <c r="K19" s="15"/>
      <c r="L19" s="15"/>
      <c r="M19" s="16">
        <v>0</v>
      </c>
      <c r="N19" s="16">
        <v>6285.9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4150.0015000000003</v>
      </c>
      <c r="AG19" s="17">
        <v>0</v>
      </c>
      <c r="AH19" s="17">
        <v>0</v>
      </c>
      <c r="AI19" s="17">
        <v>4150.0015000000003</v>
      </c>
      <c r="AJ19" s="17">
        <v>-4150.0015000000003</v>
      </c>
      <c r="AK19" s="17">
        <v>0</v>
      </c>
      <c r="AL19" s="18">
        <v>0.66020800521802769</v>
      </c>
      <c r="AM19" s="17">
        <v>0</v>
      </c>
      <c r="AN19" s="18">
        <v>0</v>
      </c>
      <c r="AO19" s="19">
        <v>0</v>
      </c>
      <c r="AP19" s="20">
        <f t="shared" si="0"/>
        <v>66.020800521802769</v>
      </c>
    </row>
    <row r="20" spans="1:42" ht="28.5" customHeight="1" outlineLevel="5">
      <c r="A20" s="14" t="s">
        <v>342</v>
      </c>
      <c r="B20" s="15" t="s">
        <v>81</v>
      </c>
      <c r="C20" s="15" t="s">
        <v>82</v>
      </c>
      <c r="D20" s="15" t="s">
        <v>93</v>
      </c>
      <c r="E20" s="15" t="s">
        <v>81</v>
      </c>
      <c r="F20" s="15" t="s">
        <v>81</v>
      </c>
      <c r="G20" s="15"/>
      <c r="H20" s="15"/>
      <c r="I20" s="15"/>
      <c r="J20" s="15"/>
      <c r="K20" s="15"/>
      <c r="L20" s="15"/>
      <c r="M20" s="16">
        <v>0</v>
      </c>
      <c r="N20" s="16">
        <v>30.6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8">
        <v>0</v>
      </c>
      <c r="AM20" s="17">
        <v>0</v>
      </c>
      <c r="AN20" s="18">
        <v>0</v>
      </c>
      <c r="AO20" s="19">
        <v>0</v>
      </c>
      <c r="AP20" s="20">
        <f t="shared" si="0"/>
        <v>0</v>
      </c>
    </row>
    <row r="21" spans="1:42" ht="16.5" customHeight="1" outlineLevel="5">
      <c r="A21" s="14" t="s">
        <v>345</v>
      </c>
      <c r="B21" s="15" t="s">
        <v>81</v>
      </c>
      <c r="C21" s="15" t="s">
        <v>82</v>
      </c>
      <c r="D21" s="15" t="s">
        <v>94</v>
      </c>
      <c r="E21" s="15" t="s">
        <v>81</v>
      </c>
      <c r="F21" s="15" t="s">
        <v>81</v>
      </c>
      <c r="G21" s="15"/>
      <c r="H21" s="15"/>
      <c r="I21" s="15"/>
      <c r="J21" s="15"/>
      <c r="K21" s="15"/>
      <c r="L21" s="15"/>
      <c r="M21" s="16">
        <v>0</v>
      </c>
      <c r="N21" s="16">
        <v>520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224.65010000000001</v>
      </c>
      <c r="AG21" s="17">
        <v>0</v>
      </c>
      <c r="AH21" s="17">
        <v>0</v>
      </c>
      <c r="AI21" s="17">
        <v>224.65010000000001</v>
      </c>
      <c r="AJ21" s="17">
        <v>-224.65010000000001</v>
      </c>
      <c r="AK21" s="17">
        <v>0</v>
      </c>
      <c r="AL21" s="18">
        <v>0.43201942307692309</v>
      </c>
      <c r="AM21" s="17">
        <v>0</v>
      </c>
      <c r="AN21" s="18">
        <v>0</v>
      </c>
      <c r="AO21" s="19">
        <v>0</v>
      </c>
      <c r="AP21" s="20">
        <f t="shared" si="0"/>
        <v>43.201942307692306</v>
      </c>
    </row>
    <row r="22" spans="1:42" outlineLevel="3">
      <c r="A22" s="14" t="s">
        <v>346</v>
      </c>
      <c r="B22" s="15" t="s">
        <v>81</v>
      </c>
      <c r="C22" s="15" t="s">
        <v>82</v>
      </c>
      <c r="D22" s="15" t="s">
        <v>95</v>
      </c>
      <c r="E22" s="15" t="s">
        <v>81</v>
      </c>
      <c r="F22" s="15" t="s">
        <v>81</v>
      </c>
      <c r="G22" s="15"/>
      <c r="H22" s="15"/>
      <c r="I22" s="15"/>
      <c r="J22" s="15"/>
      <c r="K22" s="15"/>
      <c r="L22" s="15"/>
      <c r="M22" s="16">
        <v>0</v>
      </c>
      <c r="N22" s="16">
        <v>100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99.363</v>
      </c>
      <c r="AG22" s="17">
        <v>0</v>
      </c>
      <c r="AH22" s="17">
        <v>0</v>
      </c>
      <c r="AI22" s="17">
        <v>99.363</v>
      </c>
      <c r="AJ22" s="17">
        <v>-99.363</v>
      </c>
      <c r="AK22" s="17">
        <v>0</v>
      </c>
      <c r="AL22" s="18">
        <v>0.99363000000000001</v>
      </c>
      <c r="AM22" s="17">
        <v>0</v>
      </c>
      <c r="AN22" s="18">
        <v>0</v>
      </c>
      <c r="AO22" s="19">
        <v>0</v>
      </c>
      <c r="AP22" s="20">
        <f t="shared" si="0"/>
        <v>99.363</v>
      </c>
    </row>
    <row r="23" spans="1:42" ht="40.5" outlineLevel="4">
      <c r="A23" s="14" t="s">
        <v>19</v>
      </c>
      <c r="B23" s="15" t="s">
        <v>81</v>
      </c>
      <c r="C23" s="15" t="s">
        <v>82</v>
      </c>
      <c r="D23" s="15" t="s">
        <v>96</v>
      </c>
      <c r="E23" s="15" t="s">
        <v>81</v>
      </c>
      <c r="F23" s="15" t="s">
        <v>81</v>
      </c>
      <c r="G23" s="15"/>
      <c r="H23" s="15"/>
      <c r="I23" s="15"/>
      <c r="J23" s="15"/>
      <c r="K23" s="15"/>
      <c r="L23" s="15"/>
      <c r="M23" s="16">
        <v>0</v>
      </c>
      <c r="N23" s="16">
        <v>420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125.2871</v>
      </c>
      <c r="AG23" s="17">
        <v>0</v>
      </c>
      <c r="AH23" s="17">
        <v>0</v>
      </c>
      <c r="AI23" s="17">
        <v>125.2871</v>
      </c>
      <c r="AJ23" s="17">
        <v>-125.2871</v>
      </c>
      <c r="AK23" s="17">
        <v>0</v>
      </c>
      <c r="AL23" s="18">
        <v>0.29830261904761907</v>
      </c>
      <c r="AM23" s="17">
        <v>0</v>
      </c>
      <c r="AN23" s="18">
        <v>0</v>
      </c>
      <c r="AO23" s="19">
        <v>0</v>
      </c>
      <c r="AP23" s="20">
        <f t="shared" si="0"/>
        <v>29.830261904761901</v>
      </c>
    </row>
    <row r="24" spans="1:42" ht="54" outlineLevel="4">
      <c r="A24" s="14" t="s">
        <v>347</v>
      </c>
      <c r="B24" s="15" t="s">
        <v>81</v>
      </c>
      <c r="C24" s="15" t="s">
        <v>82</v>
      </c>
      <c r="D24" s="15" t="s">
        <v>97</v>
      </c>
      <c r="E24" s="15" t="s">
        <v>81</v>
      </c>
      <c r="F24" s="15" t="s">
        <v>81</v>
      </c>
      <c r="G24" s="15"/>
      <c r="H24" s="15"/>
      <c r="I24" s="15"/>
      <c r="J24" s="15"/>
      <c r="K24" s="15"/>
      <c r="L24" s="15"/>
      <c r="M24" s="16">
        <v>0</v>
      </c>
      <c r="N24" s="16">
        <v>810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808.9</v>
      </c>
      <c r="AG24" s="17">
        <v>0</v>
      </c>
      <c r="AH24" s="17">
        <v>0</v>
      </c>
      <c r="AI24" s="17">
        <v>808.9</v>
      </c>
      <c r="AJ24" s="17">
        <v>-808.9</v>
      </c>
      <c r="AK24" s="17">
        <v>0</v>
      </c>
      <c r="AL24" s="18">
        <v>0.99864197530864196</v>
      </c>
      <c r="AM24" s="17">
        <v>0</v>
      </c>
      <c r="AN24" s="18">
        <v>0</v>
      </c>
      <c r="AO24" s="19">
        <v>0</v>
      </c>
      <c r="AP24" s="20">
        <f t="shared" si="0"/>
        <v>99.864197530864203</v>
      </c>
    </row>
    <row r="25" spans="1:42" ht="57.75" customHeight="1" outlineLevel="3">
      <c r="A25" s="14" t="s">
        <v>348</v>
      </c>
      <c r="B25" s="15" t="s">
        <v>81</v>
      </c>
      <c r="C25" s="15" t="s">
        <v>82</v>
      </c>
      <c r="D25" s="15" t="s">
        <v>98</v>
      </c>
      <c r="E25" s="15" t="s">
        <v>81</v>
      </c>
      <c r="F25" s="15" t="s">
        <v>81</v>
      </c>
      <c r="G25" s="15"/>
      <c r="H25" s="15"/>
      <c r="I25" s="15"/>
      <c r="J25" s="15"/>
      <c r="K25" s="15"/>
      <c r="L25" s="15"/>
      <c r="M25" s="16">
        <v>0</v>
      </c>
      <c r="N25" s="16">
        <v>810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808.9</v>
      </c>
      <c r="AG25" s="17">
        <v>0</v>
      </c>
      <c r="AH25" s="17">
        <v>0</v>
      </c>
      <c r="AI25" s="17">
        <v>808.9</v>
      </c>
      <c r="AJ25" s="17">
        <v>-808.9</v>
      </c>
      <c r="AK25" s="17">
        <v>0</v>
      </c>
      <c r="AL25" s="18">
        <v>0.99864197530864196</v>
      </c>
      <c r="AM25" s="17">
        <v>0</v>
      </c>
      <c r="AN25" s="18">
        <v>0</v>
      </c>
      <c r="AO25" s="19">
        <v>0</v>
      </c>
      <c r="AP25" s="20">
        <f t="shared" si="0"/>
        <v>99.864197530864203</v>
      </c>
    </row>
    <row r="26" spans="1:42" ht="27" outlineLevel="4">
      <c r="A26" s="14" t="s">
        <v>349</v>
      </c>
      <c r="B26" s="15" t="s">
        <v>81</v>
      </c>
      <c r="C26" s="15" t="s">
        <v>82</v>
      </c>
      <c r="D26" s="15" t="s">
        <v>99</v>
      </c>
      <c r="E26" s="15" t="s">
        <v>81</v>
      </c>
      <c r="F26" s="15" t="s">
        <v>81</v>
      </c>
      <c r="G26" s="15"/>
      <c r="H26" s="15"/>
      <c r="I26" s="15"/>
      <c r="J26" s="15"/>
      <c r="K26" s="15"/>
      <c r="L26" s="15"/>
      <c r="M26" s="16">
        <v>0</v>
      </c>
      <c r="N26" s="16">
        <v>172076.3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118817.1434</v>
      </c>
      <c r="AG26" s="17">
        <v>0</v>
      </c>
      <c r="AH26" s="17">
        <v>0</v>
      </c>
      <c r="AI26" s="17">
        <v>118817.1434</v>
      </c>
      <c r="AJ26" s="17">
        <v>-118817.1434</v>
      </c>
      <c r="AK26" s="17">
        <v>0</v>
      </c>
      <c r="AL26" s="18">
        <v>0.69049104031176867</v>
      </c>
      <c r="AM26" s="17">
        <v>0</v>
      </c>
      <c r="AN26" s="18">
        <v>0</v>
      </c>
      <c r="AO26" s="19">
        <v>0</v>
      </c>
      <c r="AP26" s="20">
        <f t="shared" si="0"/>
        <v>69.049104031176881</v>
      </c>
    </row>
    <row r="27" spans="1:42" ht="69" customHeight="1" outlineLevel="3">
      <c r="A27" s="14" t="s">
        <v>350</v>
      </c>
      <c r="B27" s="15" t="s">
        <v>81</v>
      </c>
      <c r="C27" s="15" t="s">
        <v>82</v>
      </c>
      <c r="D27" s="15" t="s">
        <v>100</v>
      </c>
      <c r="E27" s="15" t="s">
        <v>81</v>
      </c>
      <c r="F27" s="15" t="s">
        <v>81</v>
      </c>
      <c r="G27" s="15"/>
      <c r="H27" s="15"/>
      <c r="I27" s="15"/>
      <c r="J27" s="15"/>
      <c r="K27" s="15"/>
      <c r="L27" s="15"/>
      <c r="M27" s="16">
        <v>0</v>
      </c>
      <c r="N27" s="16">
        <v>86384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58548.521399999998</v>
      </c>
      <c r="AG27" s="17">
        <v>0</v>
      </c>
      <c r="AH27" s="17">
        <v>0</v>
      </c>
      <c r="AI27" s="17">
        <v>58548.521399999998</v>
      </c>
      <c r="AJ27" s="17">
        <v>-58548.521399999998</v>
      </c>
      <c r="AK27" s="17">
        <v>0</v>
      </c>
      <c r="AL27" s="18">
        <v>0.67777043665493608</v>
      </c>
      <c r="AM27" s="17">
        <v>0</v>
      </c>
      <c r="AN27" s="18">
        <v>0</v>
      </c>
      <c r="AO27" s="19">
        <v>0</v>
      </c>
      <c r="AP27" s="20">
        <f t="shared" si="0"/>
        <v>67.777043665493608</v>
      </c>
    </row>
    <row r="28" spans="1:42" ht="54" outlineLevel="4">
      <c r="A28" s="14" t="s">
        <v>351</v>
      </c>
      <c r="B28" s="15" t="s">
        <v>81</v>
      </c>
      <c r="C28" s="15" t="s">
        <v>82</v>
      </c>
      <c r="D28" s="15" t="s">
        <v>101</v>
      </c>
      <c r="E28" s="15" t="s">
        <v>81</v>
      </c>
      <c r="F28" s="15" t="s">
        <v>81</v>
      </c>
      <c r="G28" s="15"/>
      <c r="H28" s="15"/>
      <c r="I28" s="15"/>
      <c r="J28" s="15"/>
      <c r="K28" s="15"/>
      <c r="L28" s="15"/>
      <c r="M28" s="16">
        <v>0</v>
      </c>
      <c r="N28" s="16">
        <v>76331.3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50907.622000000003</v>
      </c>
      <c r="AG28" s="17">
        <v>0</v>
      </c>
      <c r="AH28" s="17">
        <v>0</v>
      </c>
      <c r="AI28" s="17">
        <v>50907.622000000003</v>
      </c>
      <c r="AJ28" s="17">
        <v>-50907.622000000003</v>
      </c>
      <c r="AK28" s="17">
        <v>0</v>
      </c>
      <c r="AL28" s="18">
        <v>0.66692984398274369</v>
      </c>
      <c r="AM28" s="17">
        <v>0</v>
      </c>
      <c r="AN28" s="18">
        <v>0</v>
      </c>
      <c r="AO28" s="19">
        <v>0</v>
      </c>
      <c r="AP28" s="20">
        <f t="shared" si="0"/>
        <v>66.692984398274362</v>
      </c>
    </row>
    <row r="29" spans="1:42" ht="40.5" outlineLevel="4">
      <c r="A29" s="14" t="s">
        <v>352</v>
      </c>
      <c r="B29" s="15" t="s">
        <v>81</v>
      </c>
      <c r="C29" s="15" t="s">
        <v>82</v>
      </c>
      <c r="D29" s="15" t="s">
        <v>102</v>
      </c>
      <c r="E29" s="15" t="s">
        <v>81</v>
      </c>
      <c r="F29" s="15" t="s">
        <v>81</v>
      </c>
      <c r="G29" s="15"/>
      <c r="H29" s="15"/>
      <c r="I29" s="15"/>
      <c r="J29" s="15"/>
      <c r="K29" s="15"/>
      <c r="L29" s="15"/>
      <c r="M29" s="16">
        <v>0</v>
      </c>
      <c r="N29" s="16">
        <v>9361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9361</v>
      </c>
      <c r="AG29" s="17">
        <v>0</v>
      </c>
      <c r="AH29" s="17">
        <v>0</v>
      </c>
      <c r="AI29" s="17">
        <v>9361</v>
      </c>
      <c r="AJ29" s="17">
        <v>-9361</v>
      </c>
      <c r="AK29" s="17">
        <v>0</v>
      </c>
      <c r="AL29" s="18">
        <v>1</v>
      </c>
      <c r="AM29" s="17">
        <v>0</v>
      </c>
      <c r="AN29" s="18">
        <v>0</v>
      </c>
      <c r="AO29" s="19">
        <v>0</v>
      </c>
      <c r="AP29" s="20">
        <f t="shared" si="0"/>
        <v>100</v>
      </c>
    </row>
    <row r="30" spans="1:42" ht="54" outlineLevel="3">
      <c r="A30" s="14" t="s">
        <v>353</v>
      </c>
      <c r="B30" s="15" t="s">
        <v>81</v>
      </c>
      <c r="C30" s="15" t="s">
        <v>82</v>
      </c>
      <c r="D30" s="15" t="s">
        <v>103</v>
      </c>
      <c r="E30" s="15" t="s">
        <v>81</v>
      </c>
      <c r="F30" s="15" t="s">
        <v>81</v>
      </c>
      <c r="G30" s="15"/>
      <c r="H30" s="15"/>
      <c r="I30" s="15"/>
      <c r="J30" s="15"/>
      <c r="K30" s="15"/>
      <c r="L30" s="15"/>
      <c r="M30" s="16">
        <v>0</v>
      </c>
      <c r="N30" s="16">
        <v>8593.2000000000007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5576.3356000000003</v>
      </c>
      <c r="AG30" s="17">
        <v>0</v>
      </c>
      <c r="AH30" s="17">
        <v>0</v>
      </c>
      <c r="AI30" s="17">
        <v>5576.3356000000003</v>
      </c>
      <c r="AJ30" s="17">
        <v>-5576.3356000000003</v>
      </c>
      <c r="AK30" s="17">
        <v>0</v>
      </c>
      <c r="AL30" s="18">
        <v>0.64892421915002563</v>
      </c>
      <c r="AM30" s="17">
        <v>0</v>
      </c>
      <c r="AN30" s="18">
        <v>0</v>
      </c>
      <c r="AO30" s="19">
        <v>0</v>
      </c>
      <c r="AP30" s="20">
        <f t="shared" si="0"/>
        <v>64.892421915002558</v>
      </c>
    </row>
    <row r="31" spans="1:42" ht="54" outlineLevel="3">
      <c r="A31" s="14" t="s">
        <v>354</v>
      </c>
      <c r="B31" s="15" t="s">
        <v>81</v>
      </c>
      <c r="C31" s="15" t="s">
        <v>82</v>
      </c>
      <c r="D31" s="15" t="s">
        <v>104</v>
      </c>
      <c r="E31" s="15" t="s">
        <v>81</v>
      </c>
      <c r="F31" s="15" t="s">
        <v>81</v>
      </c>
      <c r="G31" s="15"/>
      <c r="H31" s="15"/>
      <c r="I31" s="15"/>
      <c r="J31" s="15"/>
      <c r="K31" s="15"/>
      <c r="L31" s="15"/>
      <c r="M31" s="16">
        <v>0</v>
      </c>
      <c r="N31" s="16">
        <v>13955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8262.0704999999998</v>
      </c>
      <c r="AG31" s="17">
        <v>0</v>
      </c>
      <c r="AH31" s="17">
        <v>0</v>
      </c>
      <c r="AI31" s="17">
        <v>8262.0704999999998</v>
      </c>
      <c r="AJ31" s="17">
        <v>-8262.0704999999998</v>
      </c>
      <c r="AK31" s="17">
        <v>0</v>
      </c>
      <c r="AL31" s="18">
        <v>0.59205091365102114</v>
      </c>
      <c r="AM31" s="17">
        <v>0</v>
      </c>
      <c r="AN31" s="18">
        <v>0</v>
      </c>
      <c r="AO31" s="19">
        <v>0</v>
      </c>
      <c r="AP31" s="20">
        <f t="shared" si="0"/>
        <v>59.205091365102113</v>
      </c>
    </row>
    <row r="32" spans="1:42" ht="69" customHeight="1" outlineLevel="3">
      <c r="A32" s="14" t="s">
        <v>355</v>
      </c>
      <c r="B32" s="15" t="s">
        <v>81</v>
      </c>
      <c r="C32" s="15" t="s">
        <v>82</v>
      </c>
      <c r="D32" s="15" t="s">
        <v>105</v>
      </c>
      <c r="E32" s="15" t="s">
        <v>81</v>
      </c>
      <c r="F32" s="15" t="s">
        <v>81</v>
      </c>
      <c r="G32" s="15"/>
      <c r="H32" s="15"/>
      <c r="I32" s="15"/>
      <c r="J32" s="15"/>
      <c r="K32" s="15"/>
      <c r="L32" s="15"/>
      <c r="M32" s="16">
        <v>0</v>
      </c>
      <c r="N32" s="16">
        <v>417.18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416.03980000000001</v>
      </c>
      <c r="AG32" s="17">
        <v>0</v>
      </c>
      <c r="AH32" s="17">
        <v>0</v>
      </c>
      <c r="AI32" s="17">
        <v>416.03980000000001</v>
      </c>
      <c r="AJ32" s="17">
        <v>-416.03980000000001</v>
      </c>
      <c r="AK32" s="17">
        <v>0</v>
      </c>
      <c r="AL32" s="18">
        <v>0.9972668871949758</v>
      </c>
      <c r="AM32" s="17">
        <v>0</v>
      </c>
      <c r="AN32" s="18">
        <v>0</v>
      </c>
      <c r="AO32" s="19">
        <v>0</v>
      </c>
      <c r="AP32" s="20">
        <f t="shared" si="0"/>
        <v>99.726688719497574</v>
      </c>
    </row>
    <row r="33" spans="1:42" ht="27" outlineLevel="4">
      <c r="A33" s="21" t="s">
        <v>358</v>
      </c>
      <c r="B33" s="15" t="s">
        <v>81</v>
      </c>
      <c r="C33" s="15" t="s">
        <v>82</v>
      </c>
      <c r="D33" s="15" t="s">
        <v>357</v>
      </c>
      <c r="E33" s="15" t="s">
        <v>81</v>
      </c>
      <c r="F33" s="15" t="s">
        <v>81</v>
      </c>
      <c r="G33" s="15"/>
      <c r="H33" s="15"/>
      <c r="I33" s="15"/>
      <c r="J33" s="15"/>
      <c r="K33" s="15"/>
      <c r="L33" s="15"/>
      <c r="M33" s="16">
        <v>0</v>
      </c>
      <c r="N33" s="16">
        <v>606.20000000000005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550.60199999999998</v>
      </c>
      <c r="AG33" s="17">
        <v>0</v>
      </c>
      <c r="AH33" s="17">
        <v>0</v>
      </c>
      <c r="AI33" s="17">
        <v>550.60199999999998</v>
      </c>
      <c r="AJ33" s="17">
        <v>-550.60199999999998</v>
      </c>
      <c r="AK33" s="17">
        <v>0</v>
      </c>
      <c r="AL33" s="18">
        <v>0.90828439458924448</v>
      </c>
      <c r="AM33" s="17">
        <v>0</v>
      </c>
      <c r="AN33" s="18">
        <v>0</v>
      </c>
      <c r="AO33" s="19">
        <v>0</v>
      </c>
      <c r="AP33" s="20">
        <f t="shared" si="0"/>
        <v>90.828439458924436</v>
      </c>
    </row>
    <row r="34" spans="1:42" outlineLevel="2">
      <c r="A34" s="21" t="s">
        <v>359</v>
      </c>
      <c r="B34" s="15" t="s">
        <v>81</v>
      </c>
      <c r="C34" s="15" t="s">
        <v>82</v>
      </c>
      <c r="D34" s="15" t="s">
        <v>106</v>
      </c>
      <c r="E34" s="15" t="s">
        <v>81</v>
      </c>
      <c r="F34" s="15" t="s">
        <v>81</v>
      </c>
      <c r="G34" s="15"/>
      <c r="H34" s="15"/>
      <c r="I34" s="15"/>
      <c r="J34" s="15"/>
      <c r="K34" s="15"/>
      <c r="L34" s="15"/>
      <c r="M34" s="16">
        <v>0</v>
      </c>
      <c r="N34" s="16">
        <v>606.20000000000005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550.60199999999998</v>
      </c>
      <c r="AG34" s="17">
        <v>0</v>
      </c>
      <c r="AH34" s="17">
        <v>0</v>
      </c>
      <c r="AI34" s="17">
        <v>550.60199999999998</v>
      </c>
      <c r="AJ34" s="17">
        <v>-550.60199999999998</v>
      </c>
      <c r="AK34" s="17">
        <v>0</v>
      </c>
      <c r="AL34" s="18">
        <v>0.90828439458924448</v>
      </c>
      <c r="AM34" s="17">
        <v>0</v>
      </c>
      <c r="AN34" s="18">
        <v>0</v>
      </c>
      <c r="AO34" s="19">
        <v>0</v>
      </c>
      <c r="AP34" s="20">
        <f>AF34/N34*100</f>
        <v>90.828439458924436</v>
      </c>
    </row>
    <row r="35" spans="1:42" ht="69.75" customHeight="1" outlineLevel="4">
      <c r="A35" s="14" t="s">
        <v>356</v>
      </c>
      <c r="B35" s="15" t="s">
        <v>81</v>
      </c>
      <c r="C35" s="15" t="s">
        <v>82</v>
      </c>
      <c r="D35" s="15" t="s">
        <v>107</v>
      </c>
      <c r="E35" s="15" t="s">
        <v>81</v>
      </c>
      <c r="F35" s="15" t="s">
        <v>81</v>
      </c>
      <c r="G35" s="15"/>
      <c r="H35" s="15"/>
      <c r="I35" s="15"/>
      <c r="J35" s="15"/>
      <c r="K35" s="15"/>
      <c r="L35" s="15"/>
      <c r="M35" s="16">
        <v>0</v>
      </c>
      <c r="N35" s="16">
        <v>600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544.97059999999999</v>
      </c>
      <c r="AG35" s="17">
        <v>0</v>
      </c>
      <c r="AH35" s="17">
        <v>0</v>
      </c>
      <c r="AI35" s="17">
        <v>544.97059999999999</v>
      </c>
      <c r="AJ35" s="17">
        <v>-544.97059999999999</v>
      </c>
      <c r="AK35" s="17">
        <v>0</v>
      </c>
      <c r="AL35" s="18">
        <v>0.90828433333333336</v>
      </c>
      <c r="AM35" s="17">
        <v>0</v>
      </c>
      <c r="AN35" s="18">
        <v>0</v>
      </c>
      <c r="AO35" s="19">
        <v>0</v>
      </c>
      <c r="AP35" s="20">
        <f t="shared" si="0"/>
        <v>90.828433333333336</v>
      </c>
    </row>
    <row r="36" spans="1:42" ht="96" customHeight="1" outlineLevel="4">
      <c r="A36" s="14" t="s">
        <v>360</v>
      </c>
      <c r="B36" s="15" t="s">
        <v>81</v>
      </c>
      <c r="C36" s="15" t="s">
        <v>82</v>
      </c>
      <c r="D36" s="15" t="s">
        <v>108</v>
      </c>
      <c r="E36" s="15" t="s">
        <v>81</v>
      </c>
      <c r="F36" s="15" t="s">
        <v>81</v>
      </c>
      <c r="G36" s="15"/>
      <c r="H36" s="15"/>
      <c r="I36" s="15"/>
      <c r="J36" s="15"/>
      <c r="K36" s="15"/>
      <c r="L36" s="15"/>
      <c r="M36" s="16">
        <v>0</v>
      </c>
      <c r="N36" s="16">
        <v>6.2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5.6314000000000002</v>
      </c>
      <c r="AG36" s="17">
        <v>0</v>
      </c>
      <c r="AH36" s="17">
        <v>0</v>
      </c>
      <c r="AI36" s="17">
        <v>5.6314000000000002</v>
      </c>
      <c r="AJ36" s="17">
        <v>-5.6314000000000002</v>
      </c>
      <c r="AK36" s="17">
        <v>0</v>
      </c>
      <c r="AL36" s="18">
        <v>0.90829032258064513</v>
      </c>
      <c r="AM36" s="17">
        <v>0</v>
      </c>
      <c r="AN36" s="18">
        <v>0</v>
      </c>
      <c r="AO36" s="19">
        <v>0</v>
      </c>
      <c r="AP36" s="20">
        <f t="shared" si="0"/>
        <v>90.829032258064515</v>
      </c>
    </row>
    <row r="37" spans="1:42" ht="18.75" customHeight="1" outlineLevel="5">
      <c r="A37" s="14" t="s">
        <v>361</v>
      </c>
      <c r="B37" s="15" t="s">
        <v>81</v>
      </c>
      <c r="C37" s="15" t="s">
        <v>82</v>
      </c>
      <c r="D37" s="15" t="s">
        <v>109</v>
      </c>
      <c r="E37" s="15" t="s">
        <v>81</v>
      </c>
      <c r="F37" s="15" t="s">
        <v>81</v>
      </c>
      <c r="G37" s="15"/>
      <c r="H37" s="15"/>
      <c r="I37" s="15"/>
      <c r="J37" s="15"/>
      <c r="K37" s="15"/>
      <c r="L37" s="15"/>
      <c r="M37" s="16">
        <v>0</v>
      </c>
      <c r="N37" s="16">
        <v>16981.3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11373.4427</v>
      </c>
      <c r="AG37" s="17">
        <v>0</v>
      </c>
      <c r="AH37" s="17">
        <v>0</v>
      </c>
      <c r="AI37" s="17">
        <v>11373.4427</v>
      </c>
      <c r="AJ37" s="17">
        <v>-11373.4427</v>
      </c>
      <c r="AK37" s="17">
        <v>0</v>
      </c>
      <c r="AL37" s="18">
        <v>0.66976278023472879</v>
      </c>
      <c r="AM37" s="17">
        <v>0</v>
      </c>
      <c r="AN37" s="18">
        <v>0</v>
      </c>
      <c r="AO37" s="19">
        <v>0</v>
      </c>
      <c r="AP37" s="20">
        <f t="shared" si="0"/>
        <v>66.976278023472872</v>
      </c>
    </row>
    <row r="38" spans="1:42" ht="54" outlineLevel="1">
      <c r="A38" s="14" t="s">
        <v>362</v>
      </c>
      <c r="B38" s="15" t="s">
        <v>81</v>
      </c>
      <c r="C38" s="15" t="s">
        <v>82</v>
      </c>
      <c r="D38" s="15" t="s">
        <v>110</v>
      </c>
      <c r="E38" s="15" t="s">
        <v>81</v>
      </c>
      <c r="F38" s="15" t="s">
        <v>81</v>
      </c>
      <c r="G38" s="15"/>
      <c r="H38" s="15"/>
      <c r="I38" s="15"/>
      <c r="J38" s="15"/>
      <c r="K38" s="15"/>
      <c r="L38" s="15"/>
      <c r="M38" s="16">
        <v>0</v>
      </c>
      <c r="N38" s="16">
        <v>5222.8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4318.3427000000001</v>
      </c>
      <c r="AG38" s="17">
        <v>0</v>
      </c>
      <c r="AH38" s="17">
        <v>0</v>
      </c>
      <c r="AI38" s="17">
        <v>4318.3427000000001</v>
      </c>
      <c r="AJ38" s="17">
        <v>-4318.3427000000001</v>
      </c>
      <c r="AK38" s="17">
        <v>0</v>
      </c>
      <c r="AL38" s="18">
        <v>0.82682520870031395</v>
      </c>
      <c r="AM38" s="17">
        <v>0</v>
      </c>
      <c r="AN38" s="18">
        <v>0</v>
      </c>
      <c r="AO38" s="19">
        <v>0</v>
      </c>
      <c r="AP38" s="20">
        <f t="shared" si="0"/>
        <v>82.682520870031411</v>
      </c>
    </row>
    <row r="39" spans="1:42" ht="83.25" customHeight="1" outlineLevel="3">
      <c r="A39" s="14" t="s">
        <v>363</v>
      </c>
      <c r="B39" s="15" t="s">
        <v>81</v>
      </c>
      <c r="C39" s="15" t="s">
        <v>82</v>
      </c>
      <c r="D39" s="15" t="s">
        <v>111</v>
      </c>
      <c r="E39" s="15" t="s">
        <v>81</v>
      </c>
      <c r="F39" s="15" t="s">
        <v>81</v>
      </c>
      <c r="G39" s="15"/>
      <c r="H39" s="15"/>
      <c r="I39" s="15"/>
      <c r="J39" s="15"/>
      <c r="K39" s="15"/>
      <c r="L39" s="15"/>
      <c r="M39" s="16">
        <v>0</v>
      </c>
      <c r="N39" s="16">
        <v>5164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4302.6647000000003</v>
      </c>
      <c r="AG39" s="17">
        <v>0</v>
      </c>
      <c r="AH39" s="17">
        <v>0</v>
      </c>
      <c r="AI39" s="17">
        <v>4302.6647000000003</v>
      </c>
      <c r="AJ39" s="17">
        <v>-4302.6647000000003</v>
      </c>
      <c r="AK39" s="17">
        <v>0</v>
      </c>
      <c r="AL39" s="18">
        <v>0.833203853601859</v>
      </c>
      <c r="AM39" s="17">
        <v>0</v>
      </c>
      <c r="AN39" s="18">
        <v>0</v>
      </c>
      <c r="AO39" s="19">
        <v>0</v>
      </c>
      <c r="AP39" s="20">
        <f t="shared" si="0"/>
        <v>83.320385360185909</v>
      </c>
    </row>
    <row r="40" spans="1:42" ht="94.5" outlineLevel="4">
      <c r="A40" s="14" t="s">
        <v>364</v>
      </c>
      <c r="B40" s="15" t="s">
        <v>81</v>
      </c>
      <c r="C40" s="15" t="s">
        <v>82</v>
      </c>
      <c r="D40" s="15" t="s">
        <v>112</v>
      </c>
      <c r="E40" s="15" t="s">
        <v>81</v>
      </c>
      <c r="F40" s="15" t="s">
        <v>81</v>
      </c>
      <c r="G40" s="15"/>
      <c r="H40" s="15"/>
      <c r="I40" s="15"/>
      <c r="J40" s="15"/>
      <c r="K40" s="15"/>
      <c r="L40" s="15"/>
      <c r="M40" s="16">
        <v>0</v>
      </c>
      <c r="N40" s="16">
        <v>4439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3682.3172</v>
      </c>
      <c r="AG40" s="17">
        <v>0</v>
      </c>
      <c r="AH40" s="17">
        <v>0</v>
      </c>
      <c r="AI40" s="17">
        <v>3682.3172</v>
      </c>
      <c r="AJ40" s="17">
        <v>-3682.3172</v>
      </c>
      <c r="AK40" s="17">
        <v>0</v>
      </c>
      <c r="AL40" s="18">
        <v>0.82953755350304126</v>
      </c>
      <c r="AM40" s="17">
        <v>0</v>
      </c>
      <c r="AN40" s="18">
        <v>0</v>
      </c>
      <c r="AO40" s="19">
        <v>0</v>
      </c>
      <c r="AP40" s="20">
        <f t="shared" si="0"/>
        <v>82.953755350304121</v>
      </c>
    </row>
    <row r="41" spans="1:42" ht="81.75" customHeight="1" outlineLevel="5">
      <c r="A41" s="14" t="s">
        <v>365</v>
      </c>
      <c r="B41" s="15" t="s">
        <v>81</v>
      </c>
      <c r="C41" s="15" t="s">
        <v>82</v>
      </c>
      <c r="D41" s="15" t="s">
        <v>113</v>
      </c>
      <c r="E41" s="15" t="s">
        <v>81</v>
      </c>
      <c r="F41" s="15" t="s">
        <v>81</v>
      </c>
      <c r="G41" s="15"/>
      <c r="H41" s="15"/>
      <c r="I41" s="15"/>
      <c r="J41" s="15"/>
      <c r="K41" s="15"/>
      <c r="L41" s="15"/>
      <c r="M41" s="16">
        <v>0</v>
      </c>
      <c r="N41" s="16">
        <v>725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620.34749999999997</v>
      </c>
      <c r="AG41" s="17">
        <v>0</v>
      </c>
      <c r="AH41" s="17">
        <v>0</v>
      </c>
      <c r="AI41" s="17">
        <v>620.34749999999997</v>
      </c>
      <c r="AJ41" s="17">
        <v>-620.34749999999997</v>
      </c>
      <c r="AK41" s="17">
        <v>0</v>
      </c>
      <c r="AL41" s="18">
        <v>0.855651724137931</v>
      </c>
      <c r="AM41" s="17">
        <v>0</v>
      </c>
      <c r="AN41" s="18">
        <v>0</v>
      </c>
      <c r="AO41" s="19">
        <v>0</v>
      </c>
      <c r="AP41" s="20">
        <f t="shared" si="0"/>
        <v>85.565172413793107</v>
      </c>
    </row>
    <row r="42" spans="1:42" ht="85.5" customHeight="1" outlineLevel="5">
      <c r="A42" s="14" t="s">
        <v>367</v>
      </c>
      <c r="B42" s="15" t="s">
        <v>81</v>
      </c>
      <c r="C42" s="15" t="s">
        <v>82</v>
      </c>
      <c r="D42" s="15" t="s">
        <v>114</v>
      </c>
      <c r="E42" s="15" t="s">
        <v>81</v>
      </c>
      <c r="F42" s="15" t="s">
        <v>81</v>
      </c>
      <c r="G42" s="15"/>
      <c r="H42" s="15"/>
      <c r="I42" s="15"/>
      <c r="J42" s="15"/>
      <c r="K42" s="15"/>
      <c r="L42" s="15"/>
      <c r="M42" s="16">
        <v>0</v>
      </c>
      <c r="N42" s="16">
        <v>58.8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15.678000000000001</v>
      </c>
      <c r="AG42" s="17">
        <v>0</v>
      </c>
      <c r="AH42" s="17">
        <v>0</v>
      </c>
      <c r="AI42" s="17">
        <v>15.678000000000001</v>
      </c>
      <c r="AJ42" s="17">
        <v>-15.678000000000001</v>
      </c>
      <c r="AK42" s="17">
        <v>0</v>
      </c>
      <c r="AL42" s="18">
        <v>0.26663265306122447</v>
      </c>
      <c r="AM42" s="17">
        <v>0</v>
      </c>
      <c r="AN42" s="18">
        <v>0</v>
      </c>
      <c r="AO42" s="19">
        <v>0</v>
      </c>
      <c r="AP42" s="20">
        <f t="shared" si="0"/>
        <v>26.663265306122451</v>
      </c>
    </row>
    <row r="43" spans="1:42" outlineLevel="4">
      <c r="A43" s="14" t="s">
        <v>366</v>
      </c>
      <c r="B43" s="15" t="s">
        <v>81</v>
      </c>
      <c r="C43" s="15" t="s">
        <v>82</v>
      </c>
      <c r="D43" s="15" t="s">
        <v>115</v>
      </c>
      <c r="E43" s="15" t="s">
        <v>81</v>
      </c>
      <c r="F43" s="15" t="s">
        <v>81</v>
      </c>
      <c r="G43" s="15"/>
      <c r="H43" s="15"/>
      <c r="I43" s="15"/>
      <c r="J43" s="15"/>
      <c r="K43" s="15"/>
      <c r="L43" s="15"/>
      <c r="M43" s="16">
        <v>0</v>
      </c>
      <c r="N43" s="16">
        <v>58.8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15.678000000000001</v>
      </c>
      <c r="AG43" s="17">
        <v>0</v>
      </c>
      <c r="AH43" s="17">
        <v>0</v>
      </c>
      <c r="AI43" s="17">
        <v>15.678000000000001</v>
      </c>
      <c r="AJ43" s="17">
        <v>-15.678000000000001</v>
      </c>
      <c r="AK43" s="17">
        <v>0</v>
      </c>
      <c r="AL43" s="18">
        <v>0.26663265306122447</v>
      </c>
      <c r="AM43" s="17">
        <v>0</v>
      </c>
      <c r="AN43" s="18">
        <v>0</v>
      </c>
      <c r="AO43" s="19">
        <v>0</v>
      </c>
      <c r="AP43" s="20">
        <f t="shared" si="0"/>
        <v>26.663265306122451</v>
      </c>
    </row>
    <row r="44" spans="1:42" ht="83.25" customHeight="1" outlineLevel="3">
      <c r="A44" s="14" t="s">
        <v>367</v>
      </c>
      <c r="B44" s="15" t="s">
        <v>81</v>
      </c>
      <c r="C44" s="15" t="s">
        <v>82</v>
      </c>
      <c r="D44" s="15" t="s">
        <v>116</v>
      </c>
      <c r="E44" s="15" t="s">
        <v>81</v>
      </c>
      <c r="F44" s="15" t="s">
        <v>81</v>
      </c>
      <c r="G44" s="15"/>
      <c r="H44" s="15"/>
      <c r="I44" s="15"/>
      <c r="J44" s="15"/>
      <c r="K44" s="15"/>
      <c r="L44" s="15"/>
      <c r="M44" s="16">
        <v>0</v>
      </c>
      <c r="N44" s="16">
        <v>7055.1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3135.6</v>
      </c>
      <c r="AG44" s="17">
        <v>0</v>
      </c>
      <c r="AH44" s="17">
        <v>0</v>
      </c>
      <c r="AI44" s="17">
        <v>3135.6</v>
      </c>
      <c r="AJ44" s="17">
        <v>-3135.6</v>
      </c>
      <c r="AK44" s="17">
        <v>0</v>
      </c>
      <c r="AL44" s="18">
        <v>0.44444444444444442</v>
      </c>
      <c r="AM44" s="17">
        <v>0</v>
      </c>
      <c r="AN44" s="18">
        <v>0</v>
      </c>
      <c r="AO44" s="19">
        <v>0</v>
      </c>
      <c r="AP44" s="20">
        <f t="shared" si="0"/>
        <v>44.444444444444443</v>
      </c>
    </row>
    <row r="45" spans="1:42" ht="83.25" customHeight="1" outlineLevel="3">
      <c r="A45" s="14" t="s">
        <v>368</v>
      </c>
      <c r="B45" s="15" t="s">
        <v>81</v>
      </c>
      <c r="C45" s="15" t="s">
        <v>82</v>
      </c>
      <c r="D45" s="15" t="s">
        <v>117</v>
      </c>
      <c r="E45" s="15" t="s">
        <v>81</v>
      </c>
      <c r="F45" s="15" t="s">
        <v>81</v>
      </c>
      <c r="G45" s="15"/>
      <c r="H45" s="15"/>
      <c r="I45" s="15"/>
      <c r="J45" s="15"/>
      <c r="K45" s="15"/>
      <c r="L45" s="15"/>
      <c r="M45" s="16">
        <v>0</v>
      </c>
      <c r="N45" s="16">
        <v>4703.3999999999996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3919.5</v>
      </c>
      <c r="AG45" s="17">
        <v>0</v>
      </c>
      <c r="AH45" s="17">
        <v>0</v>
      </c>
      <c r="AI45" s="17">
        <v>3919.5</v>
      </c>
      <c r="AJ45" s="17">
        <v>-3919.5</v>
      </c>
      <c r="AK45" s="17">
        <v>0</v>
      </c>
      <c r="AL45" s="18">
        <v>0.83333333333333337</v>
      </c>
      <c r="AM45" s="17">
        <v>0</v>
      </c>
      <c r="AN45" s="18">
        <v>0</v>
      </c>
      <c r="AO45" s="19">
        <v>0</v>
      </c>
      <c r="AP45" s="20">
        <f t="shared" si="0"/>
        <v>83.333333333333343</v>
      </c>
    </row>
    <row r="46" spans="1:42" outlineLevel="4">
      <c r="A46" s="14" t="s">
        <v>369</v>
      </c>
      <c r="B46" s="15" t="s">
        <v>81</v>
      </c>
      <c r="C46" s="15" t="s">
        <v>82</v>
      </c>
      <c r="D46" s="15" t="s">
        <v>118</v>
      </c>
      <c r="E46" s="15" t="s">
        <v>81</v>
      </c>
      <c r="F46" s="15" t="s">
        <v>81</v>
      </c>
      <c r="G46" s="15"/>
      <c r="H46" s="15"/>
      <c r="I46" s="15"/>
      <c r="J46" s="15"/>
      <c r="K46" s="15"/>
      <c r="L46" s="15"/>
      <c r="M46" s="16">
        <v>0</v>
      </c>
      <c r="N46" s="16">
        <v>24564.1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15919.5828</v>
      </c>
      <c r="AG46" s="17">
        <v>0</v>
      </c>
      <c r="AH46" s="17">
        <v>0</v>
      </c>
      <c r="AI46" s="17">
        <v>15919.5828</v>
      </c>
      <c r="AJ46" s="17">
        <v>-15919.5828</v>
      </c>
      <c r="AK46" s="17">
        <v>0</v>
      </c>
      <c r="AL46" s="18">
        <v>0.64808329228426853</v>
      </c>
      <c r="AM46" s="17">
        <v>0</v>
      </c>
      <c r="AN46" s="18">
        <v>0</v>
      </c>
      <c r="AO46" s="19">
        <v>0</v>
      </c>
      <c r="AP46" s="20">
        <f t="shared" si="0"/>
        <v>64.808329228426857</v>
      </c>
    </row>
    <row r="47" spans="1:42" ht="27" outlineLevel="1">
      <c r="A47" s="14" t="s">
        <v>370</v>
      </c>
      <c r="B47" s="15" t="s">
        <v>81</v>
      </c>
      <c r="C47" s="15" t="s">
        <v>82</v>
      </c>
      <c r="D47" s="15" t="s">
        <v>119</v>
      </c>
      <c r="E47" s="15" t="s">
        <v>81</v>
      </c>
      <c r="F47" s="15" t="s">
        <v>81</v>
      </c>
      <c r="G47" s="15"/>
      <c r="H47" s="15"/>
      <c r="I47" s="15"/>
      <c r="J47" s="15"/>
      <c r="K47" s="15"/>
      <c r="L47" s="15"/>
      <c r="M47" s="16">
        <v>0</v>
      </c>
      <c r="N47" s="16">
        <v>1331.2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1091.1649</v>
      </c>
      <c r="AG47" s="17">
        <v>0</v>
      </c>
      <c r="AH47" s="17">
        <v>0</v>
      </c>
      <c r="AI47" s="17">
        <v>1091.1649</v>
      </c>
      <c r="AJ47" s="17">
        <v>-1091.1649</v>
      </c>
      <c r="AK47" s="17">
        <v>0</v>
      </c>
      <c r="AL47" s="18">
        <v>0.8196851712740385</v>
      </c>
      <c r="AM47" s="17">
        <v>0</v>
      </c>
      <c r="AN47" s="18">
        <v>0</v>
      </c>
      <c r="AO47" s="19">
        <v>0</v>
      </c>
      <c r="AP47" s="20">
        <f t="shared" si="0"/>
        <v>81.968517127403842</v>
      </c>
    </row>
    <row r="48" spans="1:42" outlineLevel="3">
      <c r="A48" s="14" t="s">
        <v>371</v>
      </c>
      <c r="B48" s="15" t="s">
        <v>81</v>
      </c>
      <c r="C48" s="15" t="s">
        <v>82</v>
      </c>
      <c r="D48" s="15" t="s">
        <v>120</v>
      </c>
      <c r="E48" s="15" t="s">
        <v>81</v>
      </c>
      <c r="F48" s="15" t="s">
        <v>81</v>
      </c>
      <c r="G48" s="15"/>
      <c r="H48" s="15"/>
      <c r="I48" s="15"/>
      <c r="J48" s="15"/>
      <c r="K48" s="15"/>
      <c r="L48" s="15"/>
      <c r="M48" s="16">
        <v>0</v>
      </c>
      <c r="N48" s="16">
        <v>1331.2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1091.1649</v>
      </c>
      <c r="AG48" s="17">
        <v>0</v>
      </c>
      <c r="AH48" s="17">
        <v>0</v>
      </c>
      <c r="AI48" s="17">
        <v>1091.1649</v>
      </c>
      <c r="AJ48" s="17">
        <v>-1091.1649</v>
      </c>
      <c r="AK48" s="17">
        <v>0</v>
      </c>
      <c r="AL48" s="18">
        <v>0.8196851712740385</v>
      </c>
      <c r="AM48" s="17">
        <v>0</v>
      </c>
      <c r="AN48" s="18">
        <v>0</v>
      </c>
      <c r="AO48" s="19">
        <v>0</v>
      </c>
      <c r="AP48" s="20">
        <f t="shared" si="0"/>
        <v>81.968517127403842</v>
      </c>
    </row>
    <row r="49" spans="1:42" ht="27" outlineLevel="4">
      <c r="A49" s="14" t="s">
        <v>339</v>
      </c>
      <c r="B49" s="15" t="s">
        <v>81</v>
      </c>
      <c r="C49" s="15" t="s">
        <v>82</v>
      </c>
      <c r="D49" s="15" t="s">
        <v>121</v>
      </c>
      <c r="E49" s="15" t="s">
        <v>81</v>
      </c>
      <c r="F49" s="15" t="s">
        <v>81</v>
      </c>
      <c r="G49" s="15"/>
      <c r="H49" s="15"/>
      <c r="I49" s="15"/>
      <c r="J49" s="15"/>
      <c r="K49" s="15"/>
      <c r="L49" s="15"/>
      <c r="M49" s="16">
        <v>0</v>
      </c>
      <c r="N49" s="16">
        <v>14680.5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11700.597</v>
      </c>
      <c r="AG49" s="17">
        <v>0</v>
      </c>
      <c r="AH49" s="17">
        <v>0</v>
      </c>
      <c r="AI49" s="17">
        <v>11700.597</v>
      </c>
      <c r="AJ49" s="17">
        <v>-11700.597</v>
      </c>
      <c r="AK49" s="17">
        <v>0</v>
      </c>
      <c r="AL49" s="18">
        <v>0.79701624604066623</v>
      </c>
      <c r="AM49" s="17">
        <v>0</v>
      </c>
      <c r="AN49" s="18">
        <v>0</v>
      </c>
      <c r="AO49" s="19">
        <v>0</v>
      </c>
      <c r="AP49" s="20">
        <f t="shared" si="0"/>
        <v>79.701624604066609</v>
      </c>
    </row>
    <row r="50" spans="1:42" ht="27" outlineLevel="3">
      <c r="A50" s="14" t="s">
        <v>372</v>
      </c>
      <c r="B50" s="15" t="s">
        <v>81</v>
      </c>
      <c r="C50" s="15" t="s">
        <v>82</v>
      </c>
      <c r="D50" s="15" t="s">
        <v>122</v>
      </c>
      <c r="E50" s="15" t="s">
        <v>81</v>
      </c>
      <c r="F50" s="15" t="s">
        <v>81</v>
      </c>
      <c r="G50" s="15"/>
      <c r="H50" s="15"/>
      <c r="I50" s="15"/>
      <c r="J50" s="15"/>
      <c r="K50" s="15"/>
      <c r="L50" s="15"/>
      <c r="M50" s="16">
        <v>0</v>
      </c>
      <c r="N50" s="16">
        <v>14680.5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11700.597</v>
      </c>
      <c r="AG50" s="17">
        <v>0</v>
      </c>
      <c r="AH50" s="17">
        <v>0</v>
      </c>
      <c r="AI50" s="17">
        <v>11700.597</v>
      </c>
      <c r="AJ50" s="17">
        <v>-11700.597</v>
      </c>
      <c r="AK50" s="17">
        <v>0</v>
      </c>
      <c r="AL50" s="18">
        <v>0.79701624604066623</v>
      </c>
      <c r="AM50" s="17">
        <v>0</v>
      </c>
      <c r="AN50" s="18">
        <v>0</v>
      </c>
      <c r="AO50" s="19">
        <v>0</v>
      </c>
      <c r="AP50" s="20">
        <f t="shared" si="0"/>
        <v>79.701624604066609</v>
      </c>
    </row>
    <row r="51" spans="1:42" outlineLevel="4">
      <c r="A51" s="14" t="s">
        <v>345</v>
      </c>
      <c r="B51" s="15" t="s">
        <v>81</v>
      </c>
      <c r="C51" s="15" t="s">
        <v>82</v>
      </c>
      <c r="D51" s="15" t="s">
        <v>123</v>
      </c>
      <c r="E51" s="15" t="s">
        <v>81</v>
      </c>
      <c r="F51" s="15" t="s">
        <v>81</v>
      </c>
      <c r="G51" s="15"/>
      <c r="H51" s="15"/>
      <c r="I51" s="15"/>
      <c r="J51" s="15"/>
      <c r="K51" s="15"/>
      <c r="L51" s="15"/>
      <c r="M51" s="16">
        <v>0</v>
      </c>
      <c r="N51" s="16">
        <v>230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195.09280000000001</v>
      </c>
      <c r="AG51" s="17">
        <v>0</v>
      </c>
      <c r="AH51" s="17">
        <v>0</v>
      </c>
      <c r="AI51" s="17">
        <v>195.09280000000001</v>
      </c>
      <c r="AJ51" s="17">
        <v>-195.09280000000001</v>
      </c>
      <c r="AK51" s="17">
        <v>0</v>
      </c>
      <c r="AL51" s="18">
        <v>0.84822956521739135</v>
      </c>
      <c r="AM51" s="17">
        <v>0</v>
      </c>
      <c r="AN51" s="18">
        <v>0</v>
      </c>
      <c r="AO51" s="19">
        <v>0</v>
      </c>
      <c r="AP51" s="20">
        <f t="shared" si="0"/>
        <v>84.82295652173913</v>
      </c>
    </row>
    <row r="52" spans="1:42" outlineLevel="3">
      <c r="A52" s="14" t="s">
        <v>373</v>
      </c>
      <c r="B52" s="15" t="s">
        <v>81</v>
      </c>
      <c r="C52" s="15" t="s">
        <v>82</v>
      </c>
      <c r="D52" s="15" t="s">
        <v>124</v>
      </c>
      <c r="E52" s="15" t="s">
        <v>81</v>
      </c>
      <c r="F52" s="15" t="s">
        <v>81</v>
      </c>
      <c r="G52" s="15"/>
      <c r="H52" s="15"/>
      <c r="I52" s="15"/>
      <c r="J52" s="15"/>
      <c r="K52" s="15"/>
      <c r="L52" s="15"/>
      <c r="M52" s="16">
        <v>0</v>
      </c>
      <c r="N52" s="16">
        <v>220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195.09280000000001</v>
      </c>
      <c r="AG52" s="17">
        <v>0</v>
      </c>
      <c r="AH52" s="17">
        <v>0</v>
      </c>
      <c r="AI52" s="17">
        <v>195.09280000000001</v>
      </c>
      <c r="AJ52" s="17">
        <v>-195.09280000000001</v>
      </c>
      <c r="AK52" s="17">
        <v>0</v>
      </c>
      <c r="AL52" s="18">
        <v>0.88678545454545454</v>
      </c>
      <c r="AM52" s="17">
        <v>0</v>
      </c>
      <c r="AN52" s="18">
        <v>0</v>
      </c>
      <c r="AO52" s="19">
        <v>0</v>
      </c>
      <c r="AP52" s="20">
        <f t="shared" si="0"/>
        <v>88.678545454545457</v>
      </c>
    </row>
    <row r="53" spans="1:42" ht="40.5" outlineLevel="4">
      <c r="A53" s="14" t="s">
        <v>19</v>
      </c>
      <c r="B53" s="15" t="s">
        <v>81</v>
      </c>
      <c r="C53" s="15" t="s">
        <v>82</v>
      </c>
      <c r="D53" s="15" t="s">
        <v>125</v>
      </c>
      <c r="E53" s="15" t="s">
        <v>81</v>
      </c>
      <c r="F53" s="15" t="s">
        <v>81</v>
      </c>
      <c r="G53" s="15"/>
      <c r="H53" s="15"/>
      <c r="I53" s="15"/>
      <c r="J53" s="15"/>
      <c r="K53" s="15"/>
      <c r="L53" s="15"/>
      <c r="M53" s="16">
        <v>0</v>
      </c>
      <c r="N53" s="16">
        <v>10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8">
        <v>0</v>
      </c>
      <c r="AM53" s="17">
        <v>0</v>
      </c>
      <c r="AN53" s="18">
        <v>0</v>
      </c>
      <c r="AO53" s="19">
        <v>0</v>
      </c>
      <c r="AP53" s="20">
        <f t="shared" si="0"/>
        <v>0</v>
      </c>
    </row>
    <row r="54" spans="1:42" ht="54" outlineLevel="4">
      <c r="A54" s="14" t="s">
        <v>362</v>
      </c>
      <c r="B54" s="15" t="s">
        <v>81</v>
      </c>
      <c r="C54" s="15" t="s">
        <v>82</v>
      </c>
      <c r="D54" s="15" t="s">
        <v>126</v>
      </c>
      <c r="E54" s="15" t="s">
        <v>81</v>
      </c>
      <c r="F54" s="15" t="s">
        <v>81</v>
      </c>
      <c r="G54" s="15"/>
      <c r="H54" s="15"/>
      <c r="I54" s="15"/>
      <c r="J54" s="15"/>
      <c r="K54" s="15"/>
      <c r="L54" s="15"/>
      <c r="M54" s="16">
        <v>0</v>
      </c>
      <c r="N54" s="16">
        <v>3732.2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2247.4095000000002</v>
      </c>
      <c r="AG54" s="17">
        <v>0</v>
      </c>
      <c r="AH54" s="17">
        <v>0</v>
      </c>
      <c r="AI54" s="17">
        <v>2247.4095000000002</v>
      </c>
      <c r="AJ54" s="17">
        <v>-2247.4095000000002</v>
      </c>
      <c r="AK54" s="17">
        <v>0</v>
      </c>
      <c r="AL54" s="18">
        <v>0.60216748834467604</v>
      </c>
      <c r="AM54" s="17">
        <v>0</v>
      </c>
      <c r="AN54" s="18">
        <v>0</v>
      </c>
      <c r="AO54" s="19">
        <v>0</v>
      </c>
      <c r="AP54" s="20">
        <f t="shared" si="0"/>
        <v>60.216748834467616</v>
      </c>
    </row>
    <row r="55" spans="1:42" ht="27" outlineLevel="3">
      <c r="A55" s="14" t="s">
        <v>374</v>
      </c>
      <c r="B55" s="15" t="s">
        <v>81</v>
      </c>
      <c r="C55" s="15" t="s">
        <v>82</v>
      </c>
      <c r="D55" s="15" t="s">
        <v>127</v>
      </c>
      <c r="E55" s="15" t="s">
        <v>81</v>
      </c>
      <c r="F55" s="15" t="s">
        <v>81</v>
      </c>
      <c r="G55" s="15"/>
      <c r="H55" s="15"/>
      <c r="I55" s="15"/>
      <c r="J55" s="15"/>
      <c r="K55" s="15"/>
      <c r="L55" s="15"/>
      <c r="M55" s="16">
        <v>0</v>
      </c>
      <c r="N55" s="16">
        <v>1357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856.54150000000004</v>
      </c>
      <c r="AG55" s="17">
        <v>0</v>
      </c>
      <c r="AH55" s="17">
        <v>0</v>
      </c>
      <c r="AI55" s="17">
        <v>856.54150000000004</v>
      </c>
      <c r="AJ55" s="17">
        <v>-856.54150000000004</v>
      </c>
      <c r="AK55" s="17">
        <v>0</v>
      </c>
      <c r="AL55" s="18">
        <v>0.6312022844509948</v>
      </c>
      <c r="AM55" s="17">
        <v>0</v>
      </c>
      <c r="AN55" s="18">
        <v>0</v>
      </c>
      <c r="AO55" s="19">
        <v>0</v>
      </c>
      <c r="AP55" s="20">
        <f t="shared" si="0"/>
        <v>63.120228445099492</v>
      </c>
    </row>
    <row r="56" spans="1:42" ht="67.5" outlineLevel="4">
      <c r="A56" s="14" t="s">
        <v>375</v>
      </c>
      <c r="B56" s="15" t="s">
        <v>81</v>
      </c>
      <c r="C56" s="15" t="s">
        <v>82</v>
      </c>
      <c r="D56" s="15" t="s">
        <v>128</v>
      </c>
      <c r="E56" s="15" t="s">
        <v>81</v>
      </c>
      <c r="F56" s="15" t="s">
        <v>81</v>
      </c>
      <c r="G56" s="15"/>
      <c r="H56" s="15"/>
      <c r="I56" s="15"/>
      <c r="J56" s="15"/>
      <c r="K56" s="15"/>
      <c r="L56" s="15"/>
      <c r="M56" s="16">
        <v>0</v>
      </c>
      <c r="N56" s="16">
        <v>2195.1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1226.8674000000001</v>
      </c>
      <c r="AG56" s="17">
        <v>0</v>
      </c>
      <c r="AH56" s="17">
        <v>0</v>
      </c>
      <c r="AI56" s="17">
        <v>1226.8674000000001</v>
      </c>
      <c r="AJ56" s="17">
        <v>-1226.8674000000001</v>
      </c>
      <c r="AK56" s="17">
        <v>0</v>
      </c>
      <c r="AL56" s="18">
        <v>0.55891184911849123</v>
      </c>
      <c r="AM56" s="17">
        <v>0</v>
      </c>
      <c r="AN56" s="18">
        <v>0</v>
      </c>
      <c r="AO56" s="19">
        <v>0</v>
      </c>
      <c r="AP56" s="20">
        <f t="shared" si="0"/>
        <v>55.891184911849123</v>
      </c>
    </row>
    <row r="57" spans="1:42" ht="96.75" customHeight="1" outlineLevel="4">
      <c r="A57" s="14" t="s">
        <v>376</v>
      </c>
      <c r="B57" s="15" t="s">
        <v>81</v>
      </c>
      <c r="C57" s="15" t="s">
        <v>82</v>
      </c>
      <c r="D57" s="15" t="s">
        <v>129</v>
      </c>
      <c r="E57" s="15" t="s">
        <v>81</v>
      </c>
      <c r="F57" s="15" t="s">
        <v>81</v>
      </c>
      <c r="G57" s="15"/>
      <c r="H57" s="15"/>
      <c r="I57" s="15"/>
      <c r="J57" s="15"/>
      <c r="K57" s="15"/>
      <c r="L57" s="15"/>
      <c r="M57" s="16">
        <v>0</v>
      </c>
      <c r="N57" s="16">
        <v>180.1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164.00059999999999</v>
      </c>
      <c r="AG57" s="17">
        <v>0</v>
      </c>
      <c r="AH57" s="17">
        <v>0</v>
      </c>
      <c r="AI57" s="17">
        <v>164.00059999999999</v>
      </c>
      <c r="AJ57" s="17">
        <v>-164.00059999999999</v>
      </c>
      <c r="AK57" s="17">
        <v>0</v>
      </c>
      <c r="AL57" s="18">
        <v>0.91060855080510827</v>
      </c>
      <c r="AM57" s="17">
        <v>0</v>
      </c>
      <c r="AN57" s="18">
        <v>0</v>
      </c>
      <c r="AO57" s="19">
        <v>0</v>
      </c>
      <c r="AP57" s="20">
        <f t="shared" si="0"/>
        <v>91.060855080510834</v>
      </c>
    </row>
    <row r="58" spans="1:42" ht="54" outlineLevel="4">
      <c r="A58" s="14" t="s">
        <v>377</v>
      </c>
      <c r="B58" s="15" t="s">
        <v>81</v>
      </c>
      <c r="C58" s="15" t="s">
        <v>82</v>
      </c>
      <c r="D58" s="15" t="s">
        <v>130</v>
      </c>
      <c r="E58" s="15" t="s">
        <v>81</v>
      </c>
      <c r="F58" s="15" t="s">
        <v>81</v>
      </c>
      <c r="G58" s="15"/>
      <c r="H58" s="15"/>
      <c r="I58" s="15"/>
      <c r="J58" s="15"/>
      <c r="K58" s="15"/>
      <c r="L58" s="15"/>
      <c r="M58" s="16">
        <v>0</v>
      </c>
      <c r="N58" s="16">
        <v>4590.2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685.31859999999995</v>
      </c>
      <c r="AG58" s="17">
        <v>0</v>
      </c>
      <c r="AH58" s="17">
        <v>0</v>
      </c>
      <c r="AI58" s="17">
        <v>685.31859999999995</v>
      </c>
      <c r="AJ58" s="17">
        <v>-685.31859999999995</v>
      </c>
      <c r="AK58" s="17">
        <v>0</v>
      </c>
      <c r="AL58" s="18">
        <v>0.14930037906845017</v>
      </c>
      <c r="AM58" s="17">
        <v>0</v>
      </c>
      <c r="AN58" s="18">
        <v>0</v>
      </c>
      <c r="AO58" s="19">
        <v>0</v>
      </c>
      <c r="AP58" s="20">
        <f t="shared" si="0"/>
        <v>14.930037906845017</v>
      </c>
    </row>
    <row r="59" spans="1:42" ht="60.75" customHeight="1" outlineLevel="3">
      <c r="A59" s="7" t="s">
        <v>378</v>
      </c>
      <c r="B59" s="8" t="s">
        <v>81</v>
      </c>
      <c r="C59" s="8" t="s">
        <v>82</v>
      </c>
      <c r="D59" s="8" t="s">
        <v>131</v>
      </c>
      <c r="E59" s="8" t="s">
        <v>81</v>
      </c>
      <c r="F59" s="8" t="s">
        <v>81</v>
      </c>
      <c r="G59" s="8"/>
      <c r="H59" s="8"/>
      <c r="I59" s="8"/>
      <c r="J59" s="8"/>
      <c r="K59" s="8"/>
      <c r="L59" s="8"/>
      <c r="M59" s="9">
        <v>0</v>
      </c>
      <c r="N59" s="9">
        <v>2854.29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2629.355</v>
      </c>
      <c r="AG59" s="10">
        <v>0</v>
      </c>
      <c r="AH59" s="10">
        <v>0</v>
      </c>
      <c r="AI59" s="10">
        <v>2629.355</v>
      </c>
      <c r="AJ59" s="10">
        <v>-2629.355</v>
      </c>
      <c r="AK59" s="10">
        <v>0</v>
      </c>
      <c r="AL59" s="11">
        <v>0.92119406227117773</v>
      </c>
      <c r="AM59" s="10">
        <v>0</v>
      </c>
      <c r="AN59" s="11">
        <v>0</v>
      </c>
      <c r="AO59" s="12">
        <v>0</v>
      </c>
      <c r="AP59" s="13">
        <f t="shared" si="0"/>
        <v>92.119406227117778</v>
      </c>
    </row>
    <row r="60" spans="1:42" ht="27">
      <c r="A60" s="14" t="s">
        <v>379</v>
      </c>
      <c r="B60" s="15" t="s">
        <v>81</v>
      </c>
      <c r="C60" s="15" t="s">
        <v>82</v>
      </c>
      <c r="D60" s="15" t="s">
        <v>132</v>
      </c>
      <c r="E60" s="15" t="s">
        <v>81</v>
      </c>
      <c r="F60" s="15" t="s">
        <v>81</v>
      </c>
      <c r="G60" s="15"/>
      <c r="H60" s="15"/>
      <c r="I60" s="15"/>
      <c r="J60" s="15"/>
      <c r="K60" s="15"/>
      <c r="L60" s="15"/>
      <c r="M60" s="16">
        <v>0</v>
      </c>
      <c r="N60" s="16">
        <v>83.5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4.5999999999999996</v>
      </c>
      <c r="AG60" s="17">
        <v>0</v>
      </c>
      <c r="AH60" s="17">
        <v>0</v>
      </c>
      <c r="AI60" s="17">
        <v>4.5999999999999996</v>
      </c>
      <c r="AJ60" s="17">
        <v>-4.5999999999999996</v>
      </c>
      <c r="AK60" s="17">
        <v>0</v>
      </c>
      <c r="AL60" s="18">
        <v>5.5089820359281436E-2</v>
      </c>
      <c r="AM60" s="17">
        <v>0</v>
      </c>
      <c r="AN60" s="18">
        <v>0</v>
      </c>
      <c r="AO60" s="19">
        <v>0</v>
      </c>
      <c r="AP60" s="20">
        <f t="shared" si="0"/>
        <v>5.5089820359281436</v>
      </c>
    </row>
    <row r="61" spans="1:42" outlineLevel="1">
      <c r="A61" s="14" t="s">
        <v>345</v>
      </c>
      <c r="B61" s="15" t="s">
        <v>81</v>
      </c>
      <c r="C61" s="15" t="s">
        <v>82</v>
      </c>
      <c r="D61" s="15" t="s">
        <v>133</v>
      </c>
      <c r="E61" s="15" t="s">
        <v>81</v>
      </c>
      <c r="F61" s="15" t="s">
        <v>81</v>
      </c>
      <c r="G61" s="15"/>
      <c r="H61" s="15"/>
      <c r="I61" s="15"/>
      <c r="J61" s="15"/>
      <c r="K61" s="15"/>
      <c r="L61" s="15"/>
      <c r="M61" s="16">
        <v>0</v>
      </c>
      <c r="N61" s="16">
        <v>83.5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4.5999999999999996</v>
      </c>
      <c r="AG61" s="17">
        <v>0</v>
      </c>
      <c r="AH61" s="17">
        <v>0</v>
      </c>
      <c r="AI61" s="17">
        <v>4.5999999999999996</v>
      </c>
      <c r="AJ61" s="17">
        <v>-4.5999999999999996</v>
      </c>
      <c r="AK61" s="17">
        <v>0</v>
      </c>
      <c r="AL61" s="18">
        <v>5.5089820359281436E-2</v>
      </c>
      <c r="AM61" s="17">
        <v>0</v>
      </c>
      <c r="AN61" s="18">
        <v>0</v>
      </c>
      <c r="AO61" s="19">
        <v>0</v>
      </c>
      <c r="AP61" s="20">
        <f t="shared" si="0"/>
        <v>5.5089820359281436</v>
      </c>
    </row>
    <row r="62" spans="1:42" outlineLevel="3">
      <c r="A62" s="14" t="s">
        <v>373</v>
      </c>
      <c r="B62" s="15" t="s">
        <v>81</v>
      </c>
      <c r="C62" s="15" t="s">
        <v>82</v>
      </c>
      <c r="D62" s="15" t="s">
        <v>134</v>
      </c>
      <c r="E62" s="15" t="s">
        <v>81</v>
      </c>
      <c r="F62" s="15" t="s">
        <v>81</v>
      </c>
      <c r="G62" s="15"/>
      <c r="H62" s="15"/>
      <c r="I62" s="15"/>
      <c r="J62" s="15"/>
      <c r="K62" s="15"/>
      <c r="L62" s="15"/>
      <c r="M62" s="16">
        <v>0</v>
      </c>
      <c r="N62" s="16">
        <v>83.5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4.5999999999999996</v>
      </c>
      <c r="AG62" s="17">
        <v>0</v>
      </c>
      <c r="AH62" s="17">
        <v>0</v>
      </c>
      <c r="AI62" s="17">
        <v>4.5999999999999996</v>
      </c>
      <c r="AJ62" s="17">
        <v>-4.5999999999999996</v>
      </c>
      <c r="AK62" s="17">
        <v>0</v>
      </c>
      <c r="AL62" s="18">
        <v>5.5089820359281436E-2</v>
      </c>
      <c r="AM62" s="17">
        <v>0</v>
      </c>
      <c r="AN62" s="18">
        <v>0</v>
      </c>
      <c r="AO62" s="19">
        <v>0</v>
      </c>
      <c r="AP62" s="20">
        <f t="shared" si="0"/>
        <v>5.5089820359281436</v>
      </c>
    </row>
    <row r="63" spans="1:42" ht="40.5" outlineLevel="4">
      <c r="A63" s="14" t="s">
        <v>380</v>
      </c>
      <c r="B63" s="15" t="s">
        <v>81</v>
      </c>
      <c r="C63" s="15" t="s">
        <v>82</v>
      </c>
      <c r="D63" s="15" t="s">
        <v>135</v>
      </c>
      <c r="E63" s="15" t="s">
        <v>81</v>
      </c>
      <c r="F63" s="15" t="s">
        <v>81</v>
      </c>
      <c r="G63" s="15"/>
      <c r="H63" s="15"/>
      <c r="I63" s="15"/>
      <c r="J63" s="15"/>
      <c r="K63" s="15"/>
      <c r="L63" s="15"/>
      <c r="M63" s="16">
        <v>0</v>
      </c>
      <c r="N63" s="16">
        <v>53.5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13.909000000000001</v>
      </c>
      <c r="AG63" s="17">
        <v>0</v>
      </c>
      <c r="AH63" s="17">
        <v>0</v>
      </c>
      <c r="AI63" s="17">
        <v>13.909000000000001</v>
      </c>
      <c r="AJ63" s="17">
        <v>-13.909000000000001</v>
      </c>
      <c r="AK63" s="17">
        <v>0</v>
      </c>
      <c r="AL63" s="18">
        <v>0.25998130841121497</v>
      </c>
      <c r="AM63" s="17">
        <v>0</v>
      </c>
      <c r="AN63" s="18">
        <v>0</v>
      </c>
      <c r="AO63" s="19">
        <v>0</v>
      </c>
      <c r="AP63" s="20">
        <f t="shared" si="0"/>
        <v>25.998130841121498</v>
      </c>
    </row>
    <row r="64" spans="1:42" outlineLevel="1">
      <c r="A64" s="14" t="s">
        <v>345</v>
      </c>
      <c r="B64" s="15" t="s">
        <v>81</v>
      </c>
      <c r="C64" s="15" t="s">
        <v>82</v>
      </c>
      <c r="D64" s="15" t="s">
        <v>136</v>
      </c>
      <c r="E64" s="15" t="s">
        <v>81</v>
      </c>
      <c r="F64" s="15" t="s">
        <v>81</v>
      </c>
      <c r="G64" s="15"/>
      <c r="H64" s="15"/>
      <c r="I64" s="15"/>
      <c r="J64" s="15"/>
      <c r="K64" s="15"/>
      <c r="L64" s="15"/>
      <c r="M64" s="16">
        <v>0</v>
      </c>
      <c r="N64" s="16">
        <v>53.5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13.909000000000001</v>
      </c>
      <c r="AG64" s="17">
        <v>0</v>
      </c>
      <c r="AH64" s="17">
        <v>0</v>
      </c>
      <c r="AI64" s="17">
        <v>13.909000000000001</v>
      </c>
      <c r="AJ64" s="17">
        <v>-13.909000000000001</v>
      </c>
      <c r="AK64" s="17">
        <v>0</v>
      </c>
      <c r="AL64" s="18">
        <v>0.25998130841121497</v>
      </c>
      <c r="AM64" s="17">
        <v>0</v>
      </c>
      <c r="AN64" s="18">
        <v>0</v>
      </c>
      <c r="AO64" s="19">
        <v>0</v>
      </c>
      <c r="AP64" s="20">
        <f t="shared" si="0"/>
        <v>25.998130841121498</v>
      </c>
    </row>
    <row r="65" spans="1:42" ht="27" outlineLevel="3">
      <c r="A65" s="14" t="s">
        <v>381</v>
      </c>
      <c r="B65" s="15" t="s">
        <v>81</v>
      </c>
      <c r="C65" s="15" t="s">
        <v>82</v>
      </c>
      <c r="D65" s="15" t="s">
        <v>137</v>
      </c>
      <c r="E65" s="15" t="s">
        <v>81</v>
      </c>
      <c r="F65" s="15" t="s">
        <v>81</v>
      </c>
      <c r="G65" s="15"/>
      <c r="H65" s="15"/>
      <c r="I65" s="15"/>
      <c r="J65" s="15"/>
      <c r="K65" s="15"/>
      <c r="L65" s="15"/>
      <c r="M65" s="16">
        <v>0</v>
      </c>
      <c r="N65" s="16">
        <v>28.5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13.909000000000001</v>
      </c>
      <c r="AG65" s="17">
        <v>0</v>
      </c>
      <c r="AH65" s="17">
        <v>0</v>
      </c>
      <c r="AI65" s="17">
        <v>13.909000000000001</v>
      </c>
      <c r="AJ65" s="17">
        <v>-13.909000000000001</v>
      </c>
      <c r="AK65" s="17">
        <v>0</v>
      </c>
      <c r="AL65" s="18">
        <v>0.48803508771929827</v>
      </c>
      <c r="AM65" s="17">
        <v>0</v>
      </c>
      <c r="AN65" s="18">
        <v>0</v>
      </c>
      <c r="AO65" s="19">
        <v>0</v>
      </c>
      <c r="AP65" s="20">
        <f t="shared" ref="AP65:AP122" si="1">AF65/N65*100</f>
        <v>48.803508771929828</v>
      </c>
    </row>
    <row r="66" spans="1:42" outlineLevel="4">
      <c r="A66" s="14" t="s">
        <v>382</v>
      </c>
      <c r="B66" s="15" t="s">
        <v>81</v>
      </c>
      <c r="C66" s="15" t="s">
        <v>82</v>
      </c>
      <c r="D66" s="15" t="s">
        <v>138</v>
      </c>
      <c r="E66" s="15" t="s">
        <v>81</v>
      </c>
      <c r="F66" s="15" t="s">
        <v>81</v>
      </c>
      <c r="G66" s="15"/>
      <c r="H66" s="15"/>
      <c r="I66" s="15"/>
      <c r="J66" s="15"/>
      <c r="K66" s="15"/>
      <c r="L66" s="15"/>
      <c r="M66" s="16">
        <v>0</v>
      </c>
      <c r="N66" s="16">
        <v>25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7">
        <v>0</v>
      </c>
      <c r="AH66" s="17">
        <v>0</v>
      </c>
      <c r="AI66" s="17">
        <v>0</v>
      </c>
      <c r="AJ66" s="17">
        <v>0</v>
      </c>
      <c r="AK66" s="17">
        <v>0</v>
      </c>
      <c r="AL66" s="18">
        <v>0</v>
      </c>
      <c r="AM66" s="17">
        <v>0</v>
      </c>
      <c r="AN66" s="18">
        <v>0</v>
      </c>
      <c r="AO66" s="19">
        <v>0</v>
      </c>
      <c r="AP66" s="20">
        <f t="shared" si="1"/>
        <v>0</v>
      </c>
    </row>
    <row r="67" spans="1:42" outlineLevel="4">
      <c r="A67" s="14" t="s">
        <v>369</v>
      </c>
      <c r="B67" s="15" t="s">
        <v>81</v>
      </c>
      <c r="C67" s="15" t="s">
        <v>82</v>
      </c>
      <c r="D67" s="15" t="s">
        <v>139</v>
      </c>
      <c r="E67" s="15" t="s">
        <v>81</v>
      </c>
      <c r="F67" s="15" t="s">
        <v>81</v>
      </c>
      <c r="G67" s="15"/>
      <c r="H67" s="15"/>
      <c r="I67" s="15"/>
      <c r="J67" s="15"/>
      <c r="K67" s="15"/>
      <c r="L67" s="15"/>
      <c r="M67" s="16">
        <v>0</v>
      </c>
      <c r="N67" s="16">
        <v>2717.29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2610.846</v>
      </c>
      <c r="AG67" s="17">
        <v>0</v>
      </c>
      <c r="AH67" s="17">
        <v>0</v>
      </c>
      <c r="AI67" s="17">
        <v>2610.846</v>
      </c>
      <c r="AJ67" s="17">
        <v>-2610.846</v>
      </c>
      <c r="AK67" s="17">
        <v>0</v>
      </c>
      <c r="AL67" s="18">
        <v>0.96082714763606392</v>
      </c>
      <c r="AM67" s="17">
        <v>0</v>
      </c>
      <c r="AN67" s="18">
        <v>0</v>
      </c>
      <c r="AO67" s="19">
        <v>0</v>
      </c>
      <c r="AP67" s="20">
        <f t="shared" si="1"/>
        <v>96.08271476360639</v>
      </c>
    </row>
    <row r="68" spans="1:42" ht="27" outlineLevel="3">
      <c r="A68" s="14" t="s">
        <v>383</v>
      </c>
      <c r="B68" s="15" t="s">
        <v>81</v>
      </c>
      <c r="C68" s="15" t="s">
        <v>82</v>
      </c>
      <c r="D68" s="15" t="s">
        <v>140</v>
      </c>
      <c r="E68" s="15" t="s">
        <v>81</v>
      </c>
      <c r="F68" s="15" t="s">
        <v>81</v>
      </c>
      <c r="G68" s="15"/>
      <c r="H68" s="15"/>
      <c r="I68" s="15"/>
      <c r="J68" s="15"/>
      <c r="K68" s="15"/>
      <c r="L68" s="15"/>
      <c r="M68" s="16">
        <v>0</v>
      </c>
      <c r="N68" s="16">
        <v>2717.29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2610.846</v>
      </c>
      <c r="AG68" s="17">
        <v>0</v>
      </c>
      <c r="AH68" s="17">
        <v>0</v>
      </c>
      <c r="AI68" s="17">
        <v>2610.846</v>
      </c>
      <c r="AJ68" s="17">
        <v>-2610.846</v>
      </c>
      <c r="AK68" s="17">
        <v>0</v>
      </c>
      <c r="AL68" s="18">
        <v>0.96082714763606392</v>
      </c>
      <c r="AM68" s="17">
        <v>0</v>
      </c>
      <c r="AN68" s="18">
        <v>0</v>
      </c>
      <c r="AO68" s="19">
        <v>0</v>
      </c>
      <c r="AP68" s="20">
        <f t="shared" si="1"/>
        <v>96.08271476360639</v>
      </c>
    </row>
    <row r="69" spans="1:42" ht="46.5" customHeight="1" outlineLevel="4">
      <c r="A69" s="7" t="s">
        <v>384</v>
      </c>
      <c r="B69" s="8" t="s">
        <v>81</v>
      </c>
      <c r="C69" s="8" t="s">
        <v>82</v>
      </c>
      <c r="D69" s="8" t="s">
        <v>141</v>
      </c>
      <c r="E69" s="8" t="s">
        <v>81</v>
      </c>
      <c r="F69" s="8" t="s">
        <v>81</v>
      </c>
      <c r="G69" s="8"/>
      <c r="H69" s="8"/>
      <c r="I69" s="8"/>
      <c r="J69" s="8"/>
      <c r="K69" s="8"/>
      <c r="L69" s="8"/>
      <c r="M69" s="9">
        <v>0</v>
      </c>
      <c r="N69" s="9">
        <v>83655.59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65795.081000000006</v>
      </c>
      <c r="AG69" s="10">
        <v>0</v>
      </c>
      <c r="AH69" s="10">
        <v>0</v>
      </c>
      <c r="AI69" s="10">
        <v>65795.081000000006</v>
      </c>
      <c r="AJ69" s="10">
        <v>-65795.081000000006</v>
      </c>
      <c r="AK69" s="10">
        <v>0</v>
      </c>
      <c r="AL69" s="11">
        <v>0.78649951545377905</v>
      </c>
      <c r="AM69" s="10">
        <v>0</v>
      </c>
      <c r="AN69" s="11">
        <v>0</v>
      </c>
      <c r="AO69" s="12">
        <v>0</v>
      </c>
      <c r="AP69" s="13">
        <f t="shared" si="1"/>
        <v>78.649951545377903</v>
      </c>
    </row>
    <row r="70" spans="1:42">
      <c r="A70" s="14" t="s">
        <v>385</v>
      </c>
      <c r="B70" s="15" t="s">
        <v>81</v>
      </c>
      <c r="C70" s="15" t="s">
        <v>82</v>
      </c>
      <c r="D70" s="15" t="s">
        <v>142</v>
      </c>
      <c r="E70" s="15" t="s">
        <v>81</v>
      </c>
      <c r="F70" s="15" t="s">
        <v>81</v>
      </c>
      <c r="G70" s="15"/>
      <c r="H70" s="15"/>
      <c r="I70" s="15"/>
      <c r="J70" s="15"/>
      <c r="K70" s="15"/>
      <c r="L70" s="15"/>
      <c r="M70" s="16">
        <v>0</v>
      </c>
      <c r="N70" s="16">
        <v>17064.7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13399.6916</v>
      </c>
      <c r="AG70" s="17">
        <v>0</v>
      </c>
      <c r="AH70" s="17">
        <v>0</v>
      </c>
      <c r="AI70" s="17">
        <v>13399.6916</v>
      </c>
      <c r="AJ70" s="17">
        <v>-13399.6916</v>
      </c>
      <c r="AK70" s="17">
        <v>0</v>
      </c>
      <c r="AL70" s="18">
        <v>0.78522866502194588</v>
      </c>
      <c r="AM70" s="17">
        <v>0</v>
      </c>
      <c r="AN70" s="18">
        <v>0</v>
      </c>
      <c r="AO70" s="19">
        <v>0</v>
      </c>
      <c r="AP70" s="20">
        <f t="shared" si="1"/>
        <v>78.522866502194589</v>
      </c>
    </row>
    <row r="71" spans="1:42" ht="27" outlineLevel="1">
      <c r="A71" s="14" t="s">
        <v>339</v>
      </c>
      <c r="B71" s="15" t="s">
        <v>81</v>
      </c>
      <c r="C71" s="15" t="s">
        <v>82</v>
      </c>
      <c r="D71" s="15" t="s">
        <v>143</v>
      </c>
      <c r="E71" s="15" t="s">
        <v>81</v>
      </c>
      <c r="F71" s="15" t="s">
        <v>81</v>
      </c>
      <c r="G71" s="15"/>
      <c r="H71" s="15"/>
      <c r="I71" s="15"/>
      <c r="J71" s="15"/>
      <c r="K71" s="15"/>
      <c r="L71" s="15"/>
      <c r="M71" s="16">
        <v>0</v>
      </c>
      <c r="N71" s="16">
        <v>16914.7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13279.1898</v>
      </c>
      <c r="AG71" s="17">
        <v>0</v>
      </c>
      <c r="AH71" s="17">
        <v>0</v>
      </c>
      <c r="AI71" s="17">
        <v>13279.1898</v>
      </c>
      <c r="AJ71" s="17">
        <v>-13279.1898</v>
      </c>
      <c r="AK71" s="17">
        <v>0</v>
      </c>
      <c r="AL71" s="18">
        <v>0.78506800593566539</v>
      </c>
      <c r="AM71" s="17">
        <v>0</v>
      </c>
      <c r="AN71" s="18">
        <v>0</v>
      </c>
      <c r="AO71" s="19">
        <v>0</v>
      </c>
      <c r="AP71" s="20">
        <f t="shared" si="1"/>
        <v>78.506800593566538</v>
      </c>
    </row>
    <row r="72" spans="1:42" outlineLevel="3">
      <c r="A72" s="14" t="s">
        <v>386</v>
      </c>
      <c r="B72" s="15" t="s">
        <v>81</v>
      </c>
      <c r="C72" s="15" t="s">
        <v>82</v>
      </c>
      <c r="D72" s="15" t="s">
        <v>144</v>
      </c>
      <c r="E72" s="15" t="s">
        <v>81</v>
      </c>
      <c r="F72" s="15" t="s">
        <v>81</v>
      </c>
      <c r="G72" s="15"/>
      <c r="H72" s="15"/>
      <c r="I72" s="15"/>
      <c r="J72" s="15"/>
      <c r="K72" s="15"/>
      <c r="L72" s="15"/>
      <c r="M72" s="16">
        <v>0</v>
      </c>
      <c r="N72" s="16">
        <v>8022.7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6209.7372999999998</v>
      </c>
      <c r="AG72" s="17">
        <v>0</v>
      </c>
      <c r="AH72" s="17">
        <v>0</v>
      </c>
      <c r="AI72" s="17">
        <v>6209.7372999999998</v>
      </c>
      <c r="AJ72" s="17">
        <v>-6209.7372999999998</v>
      </c>
      <c r="AK72" s="17">
        <v>0</v>
      </c>
      <c r="AL72" s="18">
        <v>0.77402087825794308</v>
      </c>
      <c r="AM72" s="17">
        <v>0</v>
      </c>
      <c r="AN72" s="18">
        <v>0</v>
      </c>
      <c r="AO72" s="19">
        <v>0</v>
      </c>
      <c r="AP72" s="20">
        <f t="shared" si="1"/>
        <v>77.402087825794311</v>
      </c>
    </row>
    <row r="73" spans="1:42" ht="27" outlineLevel="5">
      <c r="A73" s="14" t="s">
        <v>341</v>
      </c>
      <c r="B73" s="15" t="s">
        <v>81</v>
      </c>
      <c r="C73" s="15" t="s">
        <v>82</v>
      </c>
      <c r="D73" s="15" t="s">
        <v>145</v>
      </c>
      <c r="E73" s="15" t="s">
        <v>81</v>
      </c>
      <c r="F73" s="15" t="s">
        <v>81</v>
      </c>
      <c r="G73" s="15"/>
      <c r="H73" s="15"/>
      <c r="I73" s="15"/>
      <c r="J73" s="15"/>
      <c r="K73" s="15"/>
      <c r="L73" s="15"/>
      <c r="M73" s="16">
        <v>0</v>
      </c>
      <c r="N73" s="16">
        <v>1330.1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1327.335</v>
      </c>
      <c r="AG73" s="17">
        <v>0</v>
      </c>
      <c r="AH73" s="17">
        <v>0</v>
      </c>
      <c r="AI73" s="17">
        <v>1327.335</v>
      </c>
      <c r="AJ73" s="17">
        <v>-1327.335</v>
      </c>
      <c r="AK73" s="17">
        <v>0</v>
      </c>
      <c r="AL73" s="18">
        <v>0.99792120893165925</v>
      </c>
      <c r="AM73" s="17">
        <v>0</v>
      </c>
      <c r="AN73" s="18">
        <v>0</v>
      </c>
      <c r="AO73" s="19">
        <v>0</v>
      </c>
      <c r="AP73" s="20">
        <f t="shared" si="1"/>
        <v>99.792120893165929</v>
      </c>
    </row>
    <row r="74" spans="1:42" outlineLevel="5">
      <c r="A74" s="14" t="s">
        <v>387</v>
      </c>
      <c r="B74" s="15" t="s">
        <v>81</v>
      </c>
      <c r="C74" s="15" t="s">
        <v>82</v>
      </c>
      <c r="D74" s="15" t="s">
        <v>146</v>
      </c>
      <c r="E74" s="15" t="s">
        <v>81</v>
      </c>
      <c r="F74" s="15" t="s">
        <v>81</v>
      </c>
      <c r="G74" s="15"/>
      <c r="H74" s="15"/>
      <c r="I74" s="15"/>
      <c r="J74" s="15"/>
      <c r="K74" s="15"/>
      <c r="L74" s="15"/>
      <c r="M74" s="16">
        <v>0</v>
      </c>
      <c r="N74" s="16">
        <v>8892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7069.4525000000003</v>
      </c>
      <c r="AG74" s="17">
        <v>0</v>
      </c>
      <c r="AH74" s="17">
        <v>0</v>
      </c>
      <c r="AI74" s="17">
        <v>7069.4525000000003</v>
      </c>
      <c r="AJ74" s="17">
        <v>-7069.4525000000003</v>
      </c>
      <c r="AK74" s="17">
        <v>0</v>
      </c>
      <c r="AL74" s="18">
        <v>0.79503514394961761</v>
      </c>
      <c r="AM74" s="17">
        <v>0</v>
      </c>
      <c r="AN74" s="18">
        <v>0</v>
      </c>
      <c r="AO74" s="19">
        <v>0</v>
      </c>
      <c r="AP74" s="20">
        <f t="shared" si="1"/>
        <v>79.503514394961769</v>
      </c>
    </row>
    <row r="75" spans="1:42" ht="27" outlineLevel="5">
      <c r="A75" s="14" t="s">
        <v>341</v>
      </c>
      <c r="B75" s="15" t="s">
        <v>81</v>
      </c>
      <c r="C75" s="15" t="s">
        <v>82</v>
      </c>
      <c r="D75" s="15" t="s">
        <v>147</v>
      </c>
      <c r="E75" s="15" t="s">
        <v>81</v>
      </c>
      <c r="F75" s="15" t="s">
        <v>81</v>
      </c>
      <c r="G75" s="15"/>
      <c r="H75" s="15"/>
      <c r="I75" s="15"/>
      <c r="J75" s="15"/>
      <c r="K75" s="15"/>
      <c r="L75" s="15"/>
      <c r="M75" s="16">
        <v>0</v>
      </c>
      <c r="N75" s="16">
        <v>1796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1794.954</v>
      </c>
      <c r="AG75" s="17">
        <v>0</v>
      </c>
      <c r="AH75" s="17">
        <v>0</v>
      </c>
      <c r="AI75" s="17">
        <v>1794.954</v>
      </c>
      <c r="AJ75" s="17">
        <v>-1794.954</v>
      </c>
      <c r="AK75" s="17">
        <v>0</v>
      </c>
      <c r="AL75" s="18">
        <v>0.99941759465478841</v>
      </c>
      <c r="AM75" s="17">
        <v>0</v>
      </c>
      <c r="AN75" s="18">
        <v>0</v>
      </c>
      <c r="AO75" s="19">
        <v>0</v>
      </c>
      <c r="AP75" s="20">
        <f t="shared" si="1"/>
        <v>99.941759465478839</v>
      </c>
    </row>
    <row r="76" spans="1:42" ht="30" customHeight="1" outlineLevel="5">
      <c r="A76" s="14" t="s">
        <v>342</v>
      </c>
      <c r="B76" s="15" t="s">
        <v>81</v>
      </c>
      <c r="C76" s="15" t="s">
        <v>82</v>
      </c>
      <c r="D76" s="15" t="s">
        <v>148</v>
      </c>
      <c r="E76" s="15" t="s">
        <v>81</v>
      </c>
      <c r="F76" s="15" t="s">
        <v>81</v>
      </c>
      <c r="G76" s="15"/>
      <c r="H76" s="15"/>
      <c r="I76" s="15"/>
      <c r="J76" s="15"/>
      <c r="K76" s="15"/>
      <c r="L76" s="15"/>
      <c r="M76" s="16">
        <v>0</v>
      </c>
      <c r="N76" s="16">
        <v>5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8">
        <v>0</v>
      </c>
      <c r="AM76" s="17">
        <v>0</v>
      </c>
      <c r="AN76" s="18">
        <v>0</v>
      </c>
      <c r="AO76" s="19">
        <v>0</v>
      </c>
      <c r="AP76" s="20">
        <f t="shared" si="1"/>
        <v>0</v>
      </c>
    </row>
    <row r="77" spans="1:42" outlineLevel="5">
      <c r="A77" s="14" t="s">
        <v>345</v>
      </c>
      <c r="B77" s="15" t="s">
        <v>81</v>
      </c>
      <c r="C77" s="15" t="s">
        <v>82</v>
      </c>
      <c r="D77" s="15" t="s">
        <v>149</v>
      </c>
      <c r="E77" s="15" t="s">
        <v>81</v>
      </c>
      <c r="F77" s="15" t="s">
        <v>81</v>
      </c>
      <c r="G77" s="15"/>
      <c r="H77" s="15"/>
      <c r="I77" s="15"/>
      <c r="J77" s="15"/>
      <c r="K77" s="15"/>
      <c r="L77" s="15"/>
      <c r="M77" s="16">
        <v>0</v>
      </c>
      <c r="N77" s="16">
        <v>150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120.5018</v>
      </c>
      <c r="AG77" s="17">
        <v>0</v>
      </c>
      <c r="AH77" s="17">
        <v>0</v>
      </c>
      <c r="AI77" s="17">
        <v>120.5018</v>
      </c>
      <c r="AJ77" s="17">
        <v>-120.5018</v>
      </c>
      <c r="AK77" s="17">
        <v>0</v>
      </c>
      <c r="AL77" s="18">
        <v>0.80334533333333336</v>
      </c>
      <c r="AM77" s="17">
        <v>0</v>
      </c>
      <c r="AN77" s="18">
        <v>0</v>
      </c>
      <c r="AO77" s="19">
        <v>0</v>
      </c>
      <c r="AP77" s="20">
        <f t="shared" si="1"/>
        <v>80.33453333333334</v>
      </c>
    </row>
    <row r="78" spans="1:42" ht="40.5" outlineLevel="3">
      <c r="A78" s="14" t="s">
        <v>19</v>
      </c>
      <c r="B78" s="15" t="s">
        <v>81</v>
      </c>
      <c r="C78" s="15" t="s">
        <v>82</v>
      </c>
      <c r="D78" s="15" t="s">
        <v>150</v>
      </c>
      <c r="E78" s="15" t="s">
        <v>81</v>
      </c>
      <c r="F78" s="15" t="s">
        <v>81</v>
      </c>
      <c r="G78" s="15"/>
      <c r="H78" s="15"/>
      <c r="I78" s="15"/>
      <c r="J78" s="15"/>
      <c r="K78" s="15"/>
      <c r="L78" s="15"/>
      <c r="M78" s="16">
        <v>0</v>
      </c>
      <c r="N78" s="16">
        <v>145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120.5018</v>
      </c>
      <c r="AG78" s="17">
        <v>0</v>
      </c>
      <c r="AH78" s="17">
        <v>0</v>
      </c>
      <c r="AI78" s="17">
        <v>120.5018</v>
      </c>
      <c r="AJ78" s="17">
        <v>-120.5018</v>
      </c>
      <c r="AK78" s="17">
        <v>0</v>
      </c>
      <c r="AL78" s="18">
        <v>0.83104689655172415</v>
      </c>
      <c r="AM78" s="17">
        <v>0</v>
      </c>
      <c r="AN78" s="18">
        <v>0</v>
      </c>
      <c r="AO78" s="19">
        <v>0</v>
      </c>
      <c r="AP78" s="20">
        <f t="shared" si="1"/>
        <v>83.104689655172422</v>
      </c>
    </row>
    <row r="79" spans="1:42" ht="17.25" customHeight="1" outlineLevel="4">
      <c r="A79" s="14" t="s">
        <v>388</v>
      </c>
      <c r="B79" s="15" t="s">
        <v>81</v>
      </c>
      <c r="C79" s="15" t="s">
        <v>82</v>
      </c>
      <c r="D79" s="15" t="s">
        <v>151</v>
      </c>
      <c r="E79" s="15" t="s">
        <v>81</v>
      </c>
      <c r="F79" s="15" t="s">
        <v>81</v>
      </c>
      <c r="G79" s="15"/>
      <c r="H79" s="15"/>
      <c r="I79" s="15"/>
      <c r="J79" s="15"/>
      <c r="K79" s="15"/>
      <c r="L79" s="15"/>
      <c r="M79" s="16">
        <v>0</v>
      </c>
      <c r="N79" s="16">
        <v>5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8">
        <v>0</v>
      </c>
      <c r="AM79" s="17">
        <v>0</v>
      </c>
      <c r="AN79" s="18">
        <v>0</v>
      </c>
      <c r="AO79" s="19">
        <v>0</v>
      </c>
      <c r="AP79" s="20">
        <f t="shared" si="1"/>
        <v>0</v>
      </c>
    </row>
    <row r="80" spans="1:42" outlineLevel="4">
      <c r="A80" s="14" t="s">
        <v>389</v>
      </c>
      <c r="B80" s="15" t="s">
        <v>81</v>
      </c>
      <c r="C80" s="15" t="s">
        <v>82</v>
      </c>
      <c r="D80" s="15" t="s">
        <v>152</v>
      </c>
      <c r="E80" s="15" t="s">
        <v>81</v>
      </c>
      <c r="F80" s="15" t="s">
        <v>81</v>
      </c>
      <c r="G80" s="15"/>
      <c r="H80" s="15"/>
      <c r="I80" s="15"/>
      <c r="J80" s="15"/>
      <c r="K80" s="15"/>
      <c r="L80" s="15"/>
      <c r="M80" s="16">
        <v>0</v>
      </c>
      <c r="N80" s="16">
        <v>56504.2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44239.775699999998</v>
      </c>
      <c r="AG80" s="17">
        <v>0</v>
      </c>
      <c r="AH80" s="17">
        <v>0</v>
      </c>
      <c r="AI80" s="17">
        <v>44239.775699999998</v>
      </c>
      <c r="AJ80" s="17">
        <v>-44239.775699999998</v>
      </c>
      <c r="AK80" s="17">
        <v>0</v>
      </c>
      <c r="AL80" s="18">
        <v>0.78294667830002018</v>
      </c>
      <c r="AM80" s="17">
        <v>0</v>
      </c>
      <c r="AN80" s="18">
        <v>0</v>
      </c>
      <c r="AO80" s="19">
        <v>0</v>
      </c>
      <c r="AP80" s="20">
        <f t="shared" si="1"/>
        <v>78.294667830002012</v>
      </c>
    </row>
    <row r="81" spans="1:42" ht="27" outlineLevel="1">
      <c r="A81" s="14" t="s">
        <v>339</v>
      </c>
      <c r="B81" s="15" t="s">
        <v>81</v>
      </c>
      <c r="C81" s="15" t="s">
        <v>82</v>
      </c>
      <c r="D81" s="15" t="s">
        <v>153</v>
      </c>
      <c r="E81" s="15" t="s">
        <v>81</v>
      </c>
      <c r="F81" s="15" t="s">
        <v>81</v>
      </c>
      <c r="G81" s="15"/>
      <c r="H81" s="15"/>
      <c r="I81" s="15"/>
      <c r="J81" s="15"/>
      <c r="K81" s="15"/>
      <c r="L81" s="15"/>
      <c r="M81" s="16">
        <v>0</v>
      </c>
      <c r="N81" s="16">
        <v>55821.2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43643.467299999997</v>
      </c>
      <c r="AG81" s="17">
        <v>0</v>
      </c>
      <c r="AH81" s="17">
        <v>0</v>
      </c>
      <c r="AI81" s="17">
        <v>43643.467299999997</v>
      </c>
      <c r="AJ81" s="17">
        <v>-43643.467299999997</v>
      </c>
      <c r="AK81" s="17">
        <v>0</v>
      </c>
      <c r="AL81" s="18">
        <v>0.78184394638596089</v>
      </c>
      <c r="AM81" s="17">
        <v>0</v>
      </c>
      <c r="AN81" s="18">
        <v>0</v>
      </c>
      <c r="AO81" s="19">
        <v>0</v>
      </c>
      <c r="AP81" s="20">
        <f t="shared" si="1"/>
        <v>78.184394638596089</v>
      </c>
    </row>
    <row r="82" spans="1:42" outlineLevel="3">
      <c r="A82" s="14" t="s">
        <v>344</v>
      </c>
      <c r="B82" s="15" t="s">
        <v>81</v>
      </c>
      <c r="C82" s="15" t="s">
        <v>82</v>
      </c>
      <c r="D82" s="15" t="s">
        <v>154</v>
      </c>
      <c r="E82" s="15" t="s">
        <v>81</v>
      </c>
      <c r="F82" s="15" t="s">
        <v>81</v>
      </c>
      <c r="G82" s="15"/>
      <c r="H82" s="15"/>
      <c r="I82" s="15"/>
      <c r="J82" s="15"/>
      <c r="K82" s="15"/>
      <c r="L82" s="15"/>
      <c r="M82" s="16">
        <v>0</v>
      </c>
      <c r="N82" s="16">
        <v>34143.199999999997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27410.3786</v>
      </c>
      <c r="AG82" s="17">
        <v>0</v>
      </c>
      <c r="AH82" s="17">
        <v>0</v>
      </c>
      <c r="AI82" s="17">
        <v>27410.3786</v>
      </c>
      <c r="AJ82" s="17">
        <v>-27410.3786</v>
      </c>
      <c r="AK82" s="17">
        <v>0</v>
      </c>
      <c r="AL82" s="18">
        <v>0.80280637432929547</v>
      </c>
      <c r="AM82" s="17">
        <v>0</v>
      </c>
      <c r="AN82" s="18">
        <v>0</v>
      </c>
      <c r="AO82" s="19">
        <v>0</v>
      </c>
      <c r="AP82" s="20">
        <f t="shared" si="1"/>
        <v>80.280637432929552</v>
      </c>
    </row>
    <row r="83" spans="1:42" ht="27" outlineLevel="5">
      <c r="A83" s="14" t="s">
        <v>341</v>
      </c>
      <c r="B83" s="15" t="s">
        <v>81</v>
      </c>
      <c r="C83" s="15" t="s">
        <v>82</v>
      </c>
      <c r="D83" s="15" t="s">
        <v>155</v>
      </c>
      <c r="E83" s="15" t="s">
        <v>81</v>
      </c>
      <c r="F83" s="15" t="s">
        <v>81</v>
      </c>
      <c r="G83" s="15"/>
      <c r="H83" s="15"/>
      <c r="I83" s="15"/>
      <c r="J83" s="15"/>
      <c r="K83" s="15"/>
      <c r="L83" s="15"/>
      <c r="M83" s="16">
        <v>0</v>
      </c>
      <c r="N83" s="16">
        <v>6895.2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6793.2730000000001</v>
      </c>
      <c r="AG83" s="17">
        <v>0</v>
      </c>
      <c r="AH83" s="17">
        <v>0</v>
      </c>
      <c r="AI83" s="17">
        <v>6793.2730000000001</v>
      </c>
      <c r="AJ83" s="17">
        <v>-6793.2730000000001</v>
      </c>
      <c r="AK83" s="17">
        <v>0</v>
      </c>
      <c r="AL83" s="18">
        <v>0.98521768766678264</v>
      </c>
      <c r="AM83" s="17">
        <v>0</v>
      </c>
      <c r="AN83" s="18">
        <v>0</v>
      </c>
      <c r="AO83" s="19">
        <v>0</v>
      </c>
      <c r="AP83" s="20">
        <f t="shared" si="1"/>
        <v>98.521768766678278</v>
      </c>
    </row>
    <row r="84" spans="1:42" ht="30" customHeight="1" outlineLevel="5">
      <c r="A84" s="14" t="s">
        <v>342</v>
      </c>
      <c r="B84" s="15" t="s">
        <v>81</v>
      </c>
      <c r="C84" s="15" t="s">
        <v>82</v>
      </c>
      <c r="D84" s="15" t="s">
        <v>156</v>
      </c>
      <c r="E84" s="15" t="s">
        <v>81</v>
      </c>
      <c r="F84" s="15" t="s">
        <v>81</v>
      </c>
      <c r="G84" s="15"/>
      <c r="H84" s="15"/>
      <c r="I84" s="15"/>
      <c r="J84" s="15"/>
      <c r="K84" s="15"/>
      <c r="L84" s="15"/>
      <c r="M84" s="16">
        <v>0</v>
      </c>
      <c r="N84" s="16">
        <v>146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0</v>
      </c>
      <c r="AL84" s="18">
        <v>0</v>
      </c>
      <c r="AM84" s="17">
        <v>0</v>
      </c>
      <c r="AN84" s="18">
        <v>0</v>
      </c>
      <c r="AO84" s="19">
        <v>0</v>
      </c>
      <c r="AP84" s="20">
        <f t="shared" si="1"/>
        <v>0</v>
      </c>
    </row>
    <row r="85" spans="1:42" outlineLevel="5">
      <c r="A85" s="14" t="s">
        <v>390</v>
      </c>
      <c r="B85" s="15" t="s">
        <v>81</v>
      </c>
      <c r="C85" s="15" t="s">
        <v>82</v>
      </c>
      <c r="D85" s="15" t="s">
        <v>157</v>
      </c>
      <c r="E85" s="15" t="s">
        <v>81</v>
      </c>
      <c r="F85" s="15" t="s">
        <v>81</v>
      </c>
      <c r="G85" s="15"/>
      <c r="H85" s="15"/>
      <c r="I85" s="15"/>
      <c r="J85" s="15"/>
      <c r="K85" s="15"/>
      <c r="L85" s="15"/>
      <c r="M85" s="16">
        <v>0</v>
      </c>
      <c r="N85" s="16">
        <v>21678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16233.0887</v>
      </c>
      <c r="AG85" s="17">
        <v>0</v>
      </c>
      <c r="AH85" s="17">
        <v>0</v>
      </c>
      <c r="AI85" s="17">
        <v>16233.0887</v>
      </c>
      <c r="AJ85" s="17">
        <v>-16233.0887</v>
      </c>
      <c r="AK85" s="17">
        <v>0</v>
      </c>
      <c r="AL85" s="18">
        <v>0.74882778392840665</v>
      </c>
      <c r="AM85" s="17">
        <v>0</v>
      </c>
      <c r="AN85" s="18">
        <v>0</v>
      </c>
      <c r="AO85" s="19">
        <v>0</v>
      </c>
      <c r="AP85" s="20">
        <f t="shared" si="1"/>
        <v>74.882778392840663</v>
      </c>
    </row>
    <row r="86" spans="1:42" ht="27" outlineLevel="5">
      <c r="A86" s="14" t="s">
        <v>341</v>
      </c>
      <c r="B86" s="15" t="s">
        <v>81</v>
      </c>
      <c r="C86" s="15" t="s">
        <v>82</v>
      </c>
      <c r="D86" s="15" t="s">
        <v>158</v>
      </c>
      <c r="E86" s="15" t="s">
        <v>81</v>
      </c>
      <c r="F86" s="15" t="s">
        <v>81</v>
      </c>
      <c r="G86" s="15"/>
      <c r="H86" s="15"/>
      <c r="I86" s="15"/>
      <c r="J86" s="15"/>
      <c r="K86" s="15"/>
      <c r="L86" s="15"/>
      <c r="M86" s="16">
        <v>0</v>
      </c>
      <c r="N86" s="16">
        <v>4979.5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4844.223</v>
      </c>
      <c r="AG86" s="17">
        <v>0</v>
      </c>
      <c r="AH86" s="17">
        <v>0</v>
      </c>
      <c r="AI86" s="17">
        <v>4844.223</v>
      </c>
      <c r="AJ86" s="17">
        <v>-4844.223</v>
      </c>
      <c r="AK86" s="17">
        <v>0</v>
      </c>
      <c r="AL86" s="18">
        <v>0.97283321618636409</v>
      </c>
      <c r="AM86" s="17">
        <v>0</v>
      </c>
      <c r="AN86" s="18">
        <v>0</v>
      </c>
      <c r="AO86" s="19">
        <v>0</v>
      </c>
      <c r="AP86" s="20">
        <f t="shared" si="1"/>
        <v>97.283321618636407</v>
      </c>
    </row>
    <row r="87" spans="1:42" outlineLevel="5">
      <c r="A87" s="14" t="s">
        <v>345</v>
      </c>
      <c r="B87" s="15" t="s">
        <v>81</v>
      </c>
      <c r="C87" s="15" t="s">
        <v>82</v>
      </c>
      <c r="D87" s="15" t="s">
        <v>159</v>
      </c>
      <c r="E87" s="15" t="s">
        <v>81</v>
      </c>
      <c r="F87" s="15" t="s">
        <v>81</v>
      </c>
      <c r="G87" s="15"/>
      <c r="H87" s="15"/>
      <c r="I87" s="15"/>
      <c r="J87" s="15"/>
      <c r="K87" s="15"/>
      <c r="L87" s="15"/>
      <c r="M87" s="16">
        <v>0</v>
      </c>
      <c r="N87" s="16">
        <v>120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33.340600000000002</v>
      </c>
      <c r="AG87" s="17">
        <v>0</v>
      </c>
      <c r="AH87" s="17">
        <v>0</v>
      </c>
      <c r="AI87" s="17">
        <v>33.340600000000002</v>
      </c>
      <c r="AJ87" s="17">
        <v>-33.340600000000002</v>
      </c>
      <c r="AK87" s="17">
        <v>0</v>
      </c>
      <c r="AL87" s="18">
        <v>0.27783833333333335</v>
      </c>
      <c r="AM87" s="17">
        <v>0</v>
      </c>
      <c r="AN87" s="18">
        <v>0</v>
      </c>
      <c r="AO87" s="19">
        <v>0</v>
      </c>
      <c r="AP87" s="20">
        <f t="shared" si="1"/>
        <v>27.783833333333334</v>
      </c>
    </row>
    <row r="88" spans="1:42" ht="40.5" outlineLevel="3">
      <c r="A88" s="14" t="s">
        <v>19</v>
      </c>
      <c r="B88" s="15" t="s">
        <v>81</v>
      </c>
      <c r="C88" s="15" t="s">
        <v>82</v>
      </c>
      <c r="D88" s="15" t="s">
        <v>160</v>
      </c>
      <c r="E88" s="15" t="s">
        <v>81</v>
      </c>
      <c r="F88" s="15" t="s">
        <v>81</v>
      </c>
      <c r="G88" s="15"/>
      <c r="H88" s="15"/>
      <c r="I88" s="15"/>
      <c r="J88" s="15"/>
      <c r="K88" s="15"/>
      <c r="L88" s="15"/>
      <c r="M88" s="16">
        <v>0</v>
      </c>
      <c r="N88" s="16">
        <v>120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33.340600000000002</v>
      </c>
      <c r="AG88" s="17">
        <v>0</v>
      </c>
      <c r="AH88" s="17">
        <v>0</v>
      </c>
      <c r="AI88" s="17">
        <v>33.340600000000002</v>
      </c>
      <c r="AJ88" s="17">
        <v>-33.340600000000002</v>
      </c>
      <c r="AK88" s="17">
        <v>0</v>
      </c>
      <c r="AL88" s="18">
        <v>0.27783833333333335</v>
      </c>
      <c r="AM88" s="17">
        <v>0</v>
      </c>
      <c r="AN88" s="18">
        <v>0</v>
      </c>
      <c r="AO88" s="19">
        <v>0</v>
      </c>
      <c r="AP88" s="20">
        <f t="shared" si="1"/>
        <v>27.783833333333334</v>
      </c>
    </row>
    <row r="89" spans="1:42" outlineLevel="4">
      <c r="A89" s="14" t="s">
        <v>391</v>
      </c>
      <c r="B89" s="15" t="s">
        <v>81</v>
      </c>
      <c r="C89" s="15" t="s">
        <v>82</v>
      </c>
      <c r="D89" s="15" t="s">
        <v>161</v>
      </c>
      <c r="E89" s="15" t="s">
        <v>81</v>
      </c>
      <c r="F89" s="15" t="s">
        <v>81</v>
      </c>
      <c r="G89" s="15"/>
      <c r="H89" s="15"/>
      <c r="I89" s="15"/>
      <c r="J89" s="15"/>
      <c r="K89" s="15"/>
      <c r="L89" s="15"/>
      <c r="M89" s="16">
        <v>0</v>
      </c>
      <c r="N89" s="16">
        <v>563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562.96780000000001</v>
      </c>
      <c r="AG89" s="17">
        <v>0</v>
      </c>
      <c r="AH89" s="17">
        <v>0</v>
      </c>
      <c r="AI89" s="17">
        <v>562.96780000000001</v>
      </c>
      <c r="AJ89" s="17">
        <v>-562.96780000000001</v>
      </c>
      <c r="AK89" s="17">
        <v>0</v>
      </c>
      <c r="AL89" s="18">
        <v>0.99994280639431621</v>
      </c>
      <c r="AM89" s="17">
        <v>0</v>
      </c>
      <c r="AN89" s="18">
        <v>0</v>
      </c>
      <c r="AO89" s="19">
        <v>0</v>
      </c>
      <c r="AP89" s="20">
        <f t="shared" si="1"/>
        <v>99.994280639431622</v>
      </c>
    </row>
    <row r="90" spans="1:42" ht="27" outlineLevel="3">
      <c r="A90" s="14" t="s">
        <v>392</v>
      </c>
      <c r="B90" s="15" t="s">
        <v>81</v>
      </c>
      <c r="C90" s="15" t="s">
        <v>82</v>
      </c>
      <c r="D90" s="15" t="s">
        <v>162</v>
      </c>
      <c r="E90" s="15" t="s">
        <v>81</v>
      </c>
      <c r="F90" s="15" t="s">
        <v>81</v>
      </c>
      <c r="G90" s="15"/>
      <c r="H90" s="15"/>
      <c r="I90" s="15"/>
      <c r="J90" s="15"/>
      <c r="K90" s="15"/>
      <c r="L90" s="15"/>
      <c r="M90" s="16">
        <v>0</v>
      </c>
      <c r="N90" s="16">
        <v>563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562.96780000000001</v>
      </c>
      <c r="AG90" s="17">
        <v>0</v>
      </c>
      <c r="AH90" s="17">
        <v>0</v>
      </c>
      <c r="AI90" s="17">
        <v>562.96780000000001</v>
      </c>
      <c r="AJ90" s="17">
        <v>-562.96780000000001</v>
      </c>
      <c r="AK90" s="17">
        <v>0</v>
      </c>
      <c r="AL90" s="18">
        <v>0.99994280639431621</v>
      </c>
      <c r="AM90" s="17">
        <v>0</v>
      </c>
      <c r="AN90" s="18">
        <v>0</v>
      </c>
      <c r="AO90" s="19">
        <v>0</v>
      </c>
      <c r="AP90" s="20">
        <f t="shared" si="1"/>
        <v>99.994280639431622</v>
      </c>
    </row>
    <row r="91" spans="1:42" outlineLevel="4">
      <c r="A91" s="14" t="s">
        <v>369</v>
      </c>
      <c r="B91" s="15" t="s">
        <v>81</v>
      </c>
      <c r="C91" s="15" t="s">
        <v>82</v>
      </c>
      <c r="D91" s="15" t="s">
        <v>163</v>
      </c>
      <c r="E91" s="15" t="s">
        <v>81</v>
      </c>
      <c r="F91" s="15" t="s">
        <v>81</v>
      </c>
      <c r="G91" s="15"/>
      <c r="H91" s="15"/>
      <c r="I91" s="15"/>
      <c r="J91" s="15"/>
      <c r="K91" s="15"/>
      <c r="L91" s="15"/>
      <c r="M91" s="16">
        <v>0</v>
      </c>
      <c r="N91" s="16">
        <v>10086.69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8155.6136999999999</v>
      </c>
      <c r="AG91" s="17">
        <v>0</v>
      </c>
      <c r="AH91" s="17">
        <v>0</v>
      </c>
      <c r="AI91" s="17">
        <v>8155.6136999999999</v>
      </c>
      <c r="AJ91" s="17">
        <v>-8155.6136999999999</v>
      </c>
      <c r="AK91" s="17">
        <v>0</v>
      </c>
      <c r="AL91" s="18">
        <v>0.80855203243085694</v>
      </c>
      <c r="AM91" s="17">
        <v>0</v>
      </c>
      <c r="AN91" s="18">
        <v>0</v>
      </c>
      <c r="AO91" s="19">
        <v>0</v>
      </c>
      <c r="AP91" s="20">
        <f t="shared" si="1"/>
        <v>80.855203243085683</v>
      </c>
    </row>
    <row r="92" spans="1:42" ht="27" outlineLevel="1">
      <c r="A92" s="14" t="s">
        <v>370</v>
      </c>
      <c r="B92" s="15" t="s">
        <v>81</v>
      </c>
      <c r="C92" s="15" t="s">
        <v>82</v>
      </c>
      <c r="D92" s="15" t="s">
        <v>164</v>
      </c>
      <c r="E92" s="15" t="s">
        <v>81</v>
      </c>
      <c r="F92" s="15" t="s">
        <v>81</v>
      </c>
      <c r="G92" s="15"/>
      <c r="H92" s="15"/>
      <c r="I92" s="15"/>
      <c r="J92" s="15"/>
      <c r="K92" s="15"/>
      <c r="L92" s="15"/>
      <c r="M92" s="16">
        <v>0</v>
      </c>
      <c r="N92" s="16">
        <v>1145.99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952.24580000000003</v>
      </c>
      <c r="AG92" s="17">
        <v>0</v>
      </c>
      <c r="AH92" s="17">
        <v>0</v>
      </c>
      <c r="AI92" s="17">
        <v>952.24580000000003</v>
      </c>
      <c r="AJ92" s="17">
        <v>-952.24580000000003</v>
      </c>
      <c r="AK92" s="17">
        <v>0</v>
      </c>
      <c r="AL92" s="18">
        <v>0.83093726821350966</v>
      </c>
      <c r="AM92" s="17">
        <v>0</v>
      </c>
      <c r="AN92" s="18">
        <v>0</v>
      </c>
      <c r="AO92" s="19">
        <v>0</v>
      </c>
      <c r="AP92" s="20">
        <f t="shared" si="1"/>
        <v>83.093726821350984</v>
      </c>
    </row>
    <row r="93" spans="1:42" outlineLevel="3">
      <c r="A93" s="14" t="s">
        <v>371</v>
      </c>
      <c r="B93" s="15" t="s">
        <v>81</v>
      </c>
      <c r="C93" s="15" t="s">
        <v>82</v>
      </c>
      <c r="D93" s="15" t="s">
        <v>165</v>
      </c>
      <c r="E93" s="15" t="s">
        <v>81</v>
      </c>
      <c r="F93" s="15" t="s">
        <v>81</v>
      </c>
      <c r="G93" s="15"/>
      <c r="H93" s="15"/>
      <c r="I93" s="15"/>
      <c r="J93" s="15"/>
      <c r="K93" s="15"/>
      <c r="L93" s="15"/>
      <c r="M93" s="16">
        <v>0</v>
      </c>
      <c r="N93" s="16">
        <v>1145.99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6">
        <v>952.24580000000003</v>
      </c>
      <c r="AG93" s="17">
        <v>0</v>
      </c>
      <c r="AH93" s="17">
        <v>0</v>
      </c>
      <c r="AI93" s="17">
        <v>952.24580000000003</v>
      </c>
      <c r="AJ93" s="17">
        <v>-952.24580000000003</v>
      </c>
      <c r="AK93" s="17">
        <v>0</v>
      </c>
      <c r="AL93" s="18">
        <v>0.83093726821350966</v>
      </c>
      <c r="AM93" s="17">
        <v>0</v>
      </c>
      <c r="AN93" s="18">
        <v>0</v>
      </c>
      <c r="AO93" s="19">
        <v>0</v>
      </c>
      <c r="AP93" s="20">
        <f t="shared" si="1"/>
        <v>83.093726821350984</v>
      </c>
    </row>
    <row r="94" spans="1:42" ht="27" outlineLevel="5">
      <c r="A94" s="14" t="s">
        <v>341</v>
      </c>
      <c r="B94" s="15" t="s">
        <v>81</v>
      </c>
      <c r="C94" s="15" t="s">
        <v>82</v>
      </c>
      <c r="D94" s="15" t="s">
        <v>166</v>
      </c>
      <c r="E94" s="15" t="s">
        <v>81</v>
      </c>
      <c r="F94" s="15" t="s">
        <v>81</v>
      </c>
      <c r="G94" s="15"/>
      <c r="H94" s="15"/>
      <c r="I94" s="15"/>
      <c r="J94" s="15"/>
      <c r="K94" s="15"/>
      <c r="L94" s="15"/>
      <c r="M94" s="16">
        <v>0</v>
      </c>
      <c r="N94" s="16">
        <v>27.5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25.594999999999999</v>
      </c>
      <c r="AG94" s="17">
        <v>0</v>
      </c>
      <c r="AH94" s="17">
        <v>0</v>
      </c>
      <c r="AI94" s="17">
        <v>25.594999999999999</v>
      </c>
      <c r="AJ94" s="17">
        <v>-25.594999999999999</v>
      </c>
      <c r="AK94" s="17">
        <v>0</v>
      </c>
      <c r="AL94" s="18">
        <v>0.93072727272727274</v>
      </c>
      <c r="AM94" s="17">
        <v>0</v>
      </c>
      <c r="AN94" s="18">
        <v>0</v>
      </c>
      <c r="AO94" s="19">
        <v>0</v>
      </c>
      <c r="AP94" s="20">
        <f t="shared" si="1"/>
        <v>93.072727272727278</v>
      </c>
    </row>
    <row r="95" spans="1:42" ht="27" outlineLevel="5">
      <c r="A95" s="14" t="s">
        <v>339</v>
      </c>
      <c r="B95" s="15" t="s">
        <v>81</v>
      </c>
      <c r="C95" s="15" t="s">
        <v>82</v>
      </c>
      <c r="D95" s="15" t="s">
        <v>167</v>
      </c>
      <c r="E95" s="15" t="s">
        <v>81</v>
      </c>
      <c r="F95" s="15" t="s">
        <v>81</v>
      </c>
      <c r="G95" s="15"/>
      <c r="H95" s="15"/>
      <c r="I95" s="15"/>
      <c r="J95" s="15"/>
      <c r="K95" s="15"/>
      <c r="L95" s="15"/>
      <c r="M95" s="16">
        <v>0</v>
      </c>
      <c r="N95" s="16">
        <v>8428.7999999999993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6854.6701999999996</v>
      </c>
      <c r="AG95" s="17">
        <v>0</v>
      </c>
      <c r="AH95" s="17">
        <v>0</v>
      </c>
      <c r="AI95" s="17">
        <v>6854.6701999999996</v>
      </c>
      <c r="AJ95" s="17">
        <v>-6854.6701999999996</v>
      </c>
      <c r="AK95" s="17">
        <v>0</v>
      </c>
      <c r="AL95" s="18">
        <v>0.8132439018602885</v>
      </c>
      <c r="AM95" s="17">
        <v>0</v>
      </c>
      <c r="AN95" s="18">
        <v>0</v>
      </c>
      <c r="AO95" s="19">
        <v>0</v>
      </c>
      <c r="AP95" s="20">
        <f t="shared" si="1"/>
        <v>81.32439018602885</v>
      </c>
    </row>
    <row r="96" spans="1:42" ht="27" outlineLevel="3">
      <c r="A96" s="14" t="s">
        <v>393</v>
      </c>
      <c r="B96" s="15" t="s">
        <v>81</v>
      </c>
      <c r="C96" s="15" t="s">
        <v>82</v>
      </c>
      <c r="D96" s="15" t="s">
        <v>168</v>
      </c>
      <c r="E96" s="15" t="s">
        <v>81</v>
      </c>
      <c r="F96" s="15" t="s">
        <v>81</v>
      </c>
      <c r="G96" s="15"/>
      <c r="H96" s="15"/>
      <c r="I96" s="15"/>
      <c r="J96" s="15"/>
      <c r="K96" s="15"/>
      <c r="L96" s="15"/>
      <c r="M96" s="16">
        <v>0</v>
      </c>
      <c r="N96" s="16">
        <v>8428.7999999999993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6854.6701999999996</v>
      </c>
      <c r="AG96" s="17">
        <v>0</v>
      </c>
      <c r="AH96" s="17">
        <v>0</v>
      </c>
      <c r="AI96" s="17">
        <v>6854.6701999999996</v>
      </c>
      <c r="AJ96" s="17">
        <v>-6854.6701999999996</v>
      </c>
      <c r="AK96" s="17">
        <v>0</v>
      </c>
      <c r="AL96" s="18">
        <v>0.8132439018602885</v>
      </c>
      <c r="AM96" s="17">
        <v>0</v>
      </c>
      <c r="AN96" s="18">
        <v>0</v>
      </c>
      <c r="AO96" s="19">
        <v>0</v>
      </c>
      <c r="AP96" s="20">
        <f t="shared" si="1"/>
        <v>81.32439018602885</v>
      </c>
    </row>
    <row r="97" spans="1:42" outlineLevel="4">
      <c r="A97" s="14" t="s">
        <v>345</v>
      </c>
      <c r="B97" s="15" t="s">
        <v>81</v>
      </c>
      <c r="C97" s="15" t="s">
        <v>82</v>
      </c>
      <c r="D97" s="15" t="s">
        <v>169</v>
      </c>
      <c r="E97" s="15" t="s">
        <v>81</v>
      </c>
      <c r="F97" s="15" t="s">
        <v>81</v>
      </c>
      <c r="G97" s="15"/>
      <c r="H97" s="15"/>
      <c r="I97" s="15"/>
      <c r="J97" s="15"/>
      <c r="K97" s="15"/>
      <c r="L97" s="15"/>
      <c r="M97" s="16">
        <v>0</v>
      </c>
      <c r="N97" s="16">
        <v>505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348.6977</v>
      </c>
      <c r="AG97" s="17">
        <v>0</v>
      </c>
      <c r="AH97" s="17">
        <v>0</v>
      </c>
      <c r="AI97" s="17">
        <v>348.6977</v>
      </c>
      <c r="AJ97" s="17">
        <v>-348.6977</v>
      </c>
      <c r="AK97" s="17">
        <v>0</v>
      </c>
      <c r="AL97" s="18">
        <v>0.69049049504950499</v>
      </c>
      <c r="AM97" s="17">
        <v>0</v>
      </c>
      <c r="AN97" s="18">
        <v>0</v>
      </c>
      <c r="AO97" s="19">
        <v>0</v>
      </c>
      <c r="AP97" s="20">
        <f t="shared" si="1"/>
        <v>69.049049504950503</v>
      </c>
    </row>
    <row r="98" spans="1:42" outlineLevel="3">
      <c r="A98" s="14" t="s">
        <v>394</v>
      </c>
      <c r="B98" s="15" t="s">
        <v>81</v>
      </c>
      <c r="C98" s="15" t="s">
        <v>82</v>
      </c>
      <c r="D98" s="15" t="s">
        <v>170</v>
      </c>
      <c r="E98" s="15" t="s">
        <v>81</v>
      </c>
      <c r="F98" s="15" t="s">
        <v>81</v>
      </c>
      <c r="G98" s="15"/>
      <c r="H98" s="15"/>
      <c r="I98" s="15"/>
      <c r="J98" s="15"/>
      <c r="K98" s="15"/>
      <c r="L98" s="15"/>
      <c r="M98" s="16">
        <v>0</v>
      </c>
      <c r="N98" s="16">
        <v>5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4.8</v>
      </c>
      <c r="AG98" s="17">
        <v>0</v>
      </c>
      <c r="AH98" s="17">
        <v>0</v>
      </c>
      <c r="AI98" s="17">
        <v>4.8</v>
      </c>
      <c r="AJ98" s="17">
        <v>-4.8</v>
      </c>
      <c r="AK98" s="17">
        <v>0</v>
      </c>
      <c r="AL98" s="18">
        <v>0.96</v>
      </c>
      <c r="AM98" s="17">
        <v>0</v>
      </c>
      <c r="AN98" s="18">
        <v>0</v>
      </c>
      <c r="AO98" s="19">
        <v>0</v>
      </c>
      <c r="AP98" s="20">
        <f t="shared" si="1"/>
        <v>96</v>
      </c>
    </row>
    <row r="99" spans="1:42" outlineLevel="4">
      <c r="A99" s="14" t="s">
        <v>395</v>
      </c>
      <c r="B99" s="15" t="s">
        <v>81</v>
      </c>
      <c r="C99" s="15" t="s">
        <v>82</v>
      </c>
      <c r="D99" s="15" t="s">
        <v>171</v>
      </c>
      <c r="E99" s="15" t="s">
        <v>81</v>
      </c>
      <c r="F99" s="15" t="s">
        <v>81</v>
      </c>
      <c r="G99" s="15"/>
      <c r="H99" s="15"/>
      <c r="I99" s="15"/>
      <c r="J99" s="15"/>
      <c r="K99" s="15"/>
      <c r="L99" s="15"/>
      <c r="M99" s="16">
        <v>0</v>
      </c>
      <c r="N99" s="16">
        <v>500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343.89769999999999</v>
      </c>
      <c r="AG99" s="17">
        <v>0</v>
      </c>
      <c r="AH99" s="17">
        <v>0</v>
      </c>
      <c r="AI99" s="17">
        <v>343.89769999999999</v>
      </c>
      <c r="AJ99" s="17">
        <v>-343.89769999999999</v>
      </c>
      <c r="AK99" s="17">
        <v>0</v>
      </c>
      <c r="AL99" s="18">
        <v>0.68779539999999995</v>
      </c>
      <c r="AM99" s="17">
        <v>0</v>
      </c>
      <c r="AN99" s="18">
        <v>0</v>
      </c>
      <c r="AO99" s="19">
        <v>0</v>
      </c>
      <c r="AP99" s="20">
        <f t="shared" si="1"/>
        <v>68.779539999999997</v>
      </c>
    </row>
    <row r="100" spans="1:42" outlineLevel="4">
      <c r="A100" s="14" t="s">
        <v>396</v>
      </c>
      <c r="B100" s="15" t="s">
        <v>81</v>
      </c>
      <c r="C100" s="15" t="s">
        <v>82</v>
      </c>
      <c r="D100" s="15" t="s">
        <v>172</v>
      </c>
      <c r="E100" s="15" t="s">
        <v>81</v>
      </c>
      <c r="F100" s="15" t="s">
        <v>81</v>
      </c>
      <c r="G100" s="15"/>
      <c r="H100" s="15"/>
      <c r="I100" s="15"/>
      <c r="J100" s="15"/>
      <c r="K100" s="15"/>
      <c r="L100" s="15"/>
      <c r="M100" s="16">
        <v>0</v>
      </c>
      <c r="N100" s="16">
        <v>6.9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v>0</v>
      </c>
      <c r="AL100" s="18">
        <v>0</v>
      </c>
      <c r="AM100" s="17">
        <v>0</v>
      </c>
      <c r="AN100" s="18">
        <v>0</v>
      </c>
      <c r="AO100" s="19">
        <v>0</v>
      </c>
      <c r="AP100" s="20">
        <f t="shared" si="1"/>
        <v>0</v>
      </c>
    </row>
    <row r="101" spans="1:42" ht="18" customHeight="1" outlineLevel="3">
      <c r="A101" s="14" t="s">
        <v>397</v>
      </c>
      <c r="B101" s="15" t="s">
        <v>81</v>
      </c>
      <c r="C101" s="15" t="s">
        <v>82</v>
      </c>
      <c r="D101" s="15" t="s">
        <v>173</v>
      </c>
      <c r="E101" s="15" t="s">
        <v>81</v>
      </c>
      <c r="F101" s="15" t="s">
        <v>81</v>
      </c>
      <c r="G101" s="15"/>
      <c r="H101" s="15"/>
      <c r="I101" s="15"/>
      <c r="J101" s="15"/>
      <c r="K101" s="15"/>
      <c r="L101" s="15"/>
      <c r="M101" s="16">
        <v>0</v>
      </c>
      <c r="N101" s="16">
        <v>6.9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17">
        <v>0</v>
      </c>
      <c r="AH101" s="17">
        <v>0</v>
      </c>
      <c r="AI101" s="17">
        <v>0</v>
      </c>
      <c r="AJ101" s="17">
        <v>0</v>
      </c>
      <c r="AK101" s="17">
        <v>0</v>
      </c>
      <c r="AL101" s="18">
        <v>0</v>
      </c>
      <c r="AM101" s="17">
        <v>0</v>
      </c>
      <c r="AN101" s="18">
        <v>0</v>
      </c>
      <c r="AO101" s="19">
        <v>0</v>
      </c>
      <c r="AP101" s="20">
        <f t="shared" si="1"/>
        <v>0</v>
      </c>
    </row>
    <row r="102" spans="1:42" ht="57" outlineLevel="4">
      <c r="A102" s="7" t="s">
        <v>398</v>
      </c>
      <c r="B102" s="8" t="s">
        <v>81</v>
      </c>
      <c r="C102" s="8" t="s">
        <v>82</v>
      </c>
      <c r="D102" s="8" t="s">
        <v>174</v>
      </c>
      <c r="E102" s="8" t="s">
        <v>81</v>
      </c>
      <c r="F102" s="8" t="s">
        <v>81</v>
      </c>
      <c r="G102" s="8"/>
      <c r="H102" s="8"/>
      <c r="I102" s="8"/>
      <c r="J102" s="8"/>
      <c r="K102" s="8"/>
      <c r="L102" s="8"/>
      <c r="M102" s="9">
        <v>0</v>
      </c>
      <c r="N102" s="9">
        <v>14019.1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8260.1093000000001</v>
      </c>
      <c r="AG102" s="10">
        <v>0</v>
      </c>
      <c r="AH102" s="10">
        <v>0</v>
      </c>
      <c r="AI102" s="10">
        <v>8260.1093000000001</v>
      </c>
      <c r="AJ102" s="10">
        <v>-8260.1093000000001</v>
      </c>
      <c r="AK102" s="10">
        <v>0</v>
      </c>
      <c r="AL102" s="11">
        <v>0.58920396459116486</v>
      </c>
      <c r="AM102" s="10">
        <v>0</v>
      </c>
      <c r="AN102" s="11">
        <v>0</v>
      </c>
      <c r="AO102" s="12">
        <v>0</v>
      </c>
      <c r="AP102" s="13">
        <f t="shared" si="1"/>
        <v>58.920396459116489</v>
      </c>
    </row>
    <row r="103" spans="1:42" ht="27">
      <c r="A103" s="14" t="s">
        <v>339</v>
      </c>
      <c r="B103" s="15" t="s">
        <v>81</v>
      </c>
      <c r="C103" s="15" t="s">
        <v>82</v>
      </c>
      <c r="D103" s="15" t="s">
        <v>175</v>
      </c>
      <c r="E103" s="15" t="s">
        <v>81</v>
      </c>
      <c r="F103" s="15" t="s">
        <v>81</v>
      </c>
      <c r="G103" s="15"/>
      <c r="H103" s="15"/>
      <c r="I103" s="15"/>
      <c r="J103" s="15"/>
      <c r="K103" s="15"/>
      <c r="L103" s="15"/>
      <c r="M103" s="16">
        <v>0</v>
      </c>
      <c r="N103" s="16">
        <v>9919.9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16">
        <v>6675.3272999999999</v>
      </c>
      <c r="AG103" s="17">
        <v>0</v>
      </c>
      <c r="AH103" s="17">
        <v>0</v>
      </c>
      <c r="AI103" s="17">
        <v>6675.3272999999999</v>
      </c>
      <c r="AJ103" s="17">
        <v>-6675.3272999999999</v>
      </c>
      <c r="AK103" s="17">
        <v>0</v>
      </c>
      <c r="AL103" s="18">
        <v>0.67292284196413266</v>
      </c>
      <c r="AM103" s="17">
        <v>0</v>
      </c>
      <c r="AN103" s="18">
        <v>0</v>
      </c>
      <c r="AO103" s="19">
        <v>0</v>
      </c>
      <c r="AP103" s="20">
        <f t="shared" si="1"/>
        <v>67.292284196413277</v>
      </c>
    </row>
    <row r="104" spans="1:42" ht="27" outlineLevel="3">
      <c r="A104" s="14" t="s">
        <v>399</v>
      </c>
      <c r="B104" s="15" t="s">
        <v>81</v>
      </c>
      <c r="C104" s="15" t="s">
        <v>82</v>
      </c>
      <c r="D104" s="15" t="s">
        <v>176</v>
      </c>
      <c r="E104" s="15" t="s">
        <v>81</v>
      </c>
      <c r="F104" s="15" t="s">
        <v>81</v>
      </c>
      <c r="G104" s="15"/>
      <c r="H104" s="15"/>
      <c r="I104" s="15"/>
      <c r="J104" s="15"/>
      <c r="K104" s="15"/>
      <c r="L104" s="15"/>
      <c r="M104" s="16">
        <v>0</v>
      </c>
      <c r="N104" s="16">
        <v>9919.9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16">
        <v>6675.3272999999999</v>
      </c>
      <c r="AG104" s="17">
        <v>0</v>
      </c>
      <c r="AH104" s="17">
        <v>0</v>
      </c>
      <c r="AI104" s="17">
        <v>6675.3272999999999</v>
      </c>
      <c r="AJ104" s="17">
        <v>-6675.3272999999999</v>
      </c>
      <c r="AK104" s="17">
        <v>0</v>
      </c>
      <c r="AL104" s="18">
        <v>0.67292284196413266</v>
      </c>
      <c r="AM104" s="17">
        <v>0</v>
      </c>
      <c r="AN104" s="18">
        <v>0</v>
      </c>
      <c r="AO104" s="19">
        <v>0</v>
      </c>
      <c r="AP104" s="20">
        <f t="shared" si="1"/>
        <v>67.292284196413277</v>
      </c>
    </row>
    <row r="105" spans="1:42" outlineLevel="4">
      <c r="A105" s="14" t="s">
        <v>345</v>
      </c>
      <c r="B105" s="15" t="s">
        <v>81</v>
      </c>
      <c r="C105" s="15" t="s">
        <v>82</v>
      </c>
      <c r="D105" s="15" t="s">
        <v>177</v>
      </c>
      <c r="E105" s="15" t="s">
        <v>81</v>
      </c>
      <c r="F105" s="15" t="s">
        <v>81</v>
      </c>
      <c r="G105" s="15"/>
      <c r="H105" s="15"/>
      <c r="I105" s="15"/>
      <c r="J105" s="15"/>
      <c r="K105" s="15"/>
      <c r="L105" s="15"/>
      <c r="M105" s="16">
        <v>0</v>
      </c>
      <c r="N105" s="16">
        <v>399.2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16">
        <v>184.78200000000001</v>
      </c>
      <c r="AG105" s="17">
        <v>0</v>
      </c>
      <c r="AH105" s="17">
        <v>0</v>
      </c>
      <c r="AI105" s="17">
        <v>184.78200000000001</v>
      </c>
      <c r="AJ105" s="17">
        <v>-184.78200000000001</v>
      </c>
      <c r="AK105" s="17">
        <v>0</v>
      </c>
      <c r="AL105" s="18">
        <v>0.46288076152304608</v>
      </c>
      <c r="AM105" s="17">
        <v>0</v>
      </c>
      <c r="AN105" s="18">
        <v>0</v>
      </c>
      <c r="AO105" s="19">
        <v>0</v>
      </c>
      <c r="AP105" s="20">
        <f t="shared" si="1"/>
        <v>46.288076152304612</v>
      </c>
    </row>
    <row r="106" spans="1:42" ht="18" customHeight="1" outlineLevel="3">
      <c r="A106" s="14" t="s">
        <v>400</v>
      </c>
      <c r="B106" s="15" t="s">
        <v>81</v>
      </c>
      <c r="C106" s="15" t="s">
        <v>82</v>
      </c>
      <c r="D106" s="15" t="s">
        <v>178</v>
      </c>
      <c r="E106" s="15" t="s">
        <v>81</v>
      </c>
      <c r="F106" s="15" t="s">
        <v>81</v>
      </c>
      <c r="G106" s="15"/>
      <c r="H106" s="15"/>
      <c r="I106" s="15"/>
      <c r="J106" s="15"/>
      <c r="K106" s="15"/>
      <c r="L106" s="15"/>
      <c r="M106" s="16">
        <v>0</v>
      </c>
      <c r="N106" s="16">
        <v>334.2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139.78200000000001</v>
      </c>
      <c r="AG106" s="17">
        <v>0</v>
      </c>
      <c r="AH106" s="17">
        <v>0</v>
      </c>
      <c r="AI106" s="17">
        <v>139.78200000000001</v>
      </c>
      <c r="AJ106" s="17">
        <v>-139.78200000000001</v>
      </c>
      <c r="AK106" s="17">
        <v>0</v>
      </c>
      <c r="AL106" s="18">
        <v>0.41825852782764811</v>
      </c>
      <c r="AM106" s="17">
        <v>0</v>
      </c>
      <c r="AN106" s="18">
        <v>0</v>
      </c>
      <c r="AO106" s="19">
        <v>0</v>
      </c>
      <c r="AP106" s="20">
        <f t="shared" si="1"/>
        <v>41.825852782764819</v>
      </c>
    </row>
    <row r="107" spans="1:42" ht="40.5" outlineLevel="4">
      <c r="A107" s="14" t="s">
        <v>19</v>
      </c>
      <c r="B107" s="15" t="s">
        <v>81</v>
      </c>
      <c r="C107" s="15" t="s">
        <v>82</v>
      </c>
      <c r="D107" s="15" t="s">
        <v>179</v>
      </c>
      <c r="E107" s="15" t="s">
        <v>81</v>
      </c>
      <c r="F107" s="15" t="s">
        <v>81</v>
      </c>
      <c r="G107" s="15"/>
      <c r="H107" s="15"/>
      <c r="I107" s="15"/>
      <c r="J107" s="15"/>
      <c r="K107" s="15"/>
      <c r="L107" s="15"/>
      <c r="M107" s="16">
        <v>0</v>
      </c>
      <c r="N107" s="16">
        <v>65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45</v>
      </c>
      <c r="AG107" s="17">
        <v>0</v>
      </c>
      <c r="AH107" s="17">
        <v>0</v>
      </c>
      <c r="AI107" s="17">
        <v>45</v>
      </c>
      <c r="AJ107" s="17">
        <v>-45</v>
      </c>
      <c r="AK107" s="17">
        <v>0</v>
      </c>
      <c r="AL107" s="18">
        <v>0.69230769230769229</v>
      </c>
      <c r="AM107" s="17">
        <v>0</v>
      </c>
      <c r="AN107" s="18">
        <v>0</v>
      </c>
      <c r="AO107" s="19">
        <v>0</v>
      </c>
      <c r="AP107" s="20">
        <f t="shared" si="1"/>
        <v>69.230769230769226</v>
      </c>
    </row>
    <row r="108" spans="1:42" ht="57" customHeight="1" outlineLevel="4">
      <c r="A108" s="14" t="s">
        <v>401</v>
      </c>
      <c r="B108" s="15" t="s">
        <v>81</v>
      </c>
      <c r="C108" s="15" t="s">
        <v>82</v>
      </c>
      <c r="D108" s="15" t="s">
        <v>180</v>
      </c>
      <c r="E108" s="15" t="s">
        <v>81</v>
      </c>
      <c r="F108" s="15" t="s">
        <v>81</v>
      </c>
      <c r="G108" s="15"/>
      <c r="H108" s="15"/>
      <c r="I108" s="15"/>
      <c r="J108" s="15"/>
      <c r="K108" s="15"/>
      <c r="L108" s="15"/>
      <c r="M108" s="16">
        <v>0</v>
      </c>
      <c r="N108" s="16">
        <v>3700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16">
        <v>1400</v>
      </c>
      <c r="AG108" s="17">
        <v>0</v>
      </c>
      <c r="AH108" s="17">
        <v>0</v>
      </c>
      <c r="AI108" s="17">
        <v>1400</v>
      </c>
      <c r="AJ108" s="17">
        <v>-1400</v>
      </c>
      <c r="AK108" s="17">
        <v>0</v>
      </c>
      <c r="AL108" s="18">
        <v>0.3783783783783784</v>
      </c>
      <c r="AM108" s="17">
        <v>0</v>
      </c>
      <c r="AN108" s="18">
        <v>0</v>
      </c>
      <c r="AO108" s="19">
        <v>0</v>
      </c>
      <c r="AP108" s="20">
        <f t="shared" si="1"/>
        <v>37.837837837837839</v>
      </c>
    </row>
    <row r="109" spans="1:42" ht="60" customHeight="1" outlineLevel="3">
      <c r="A109" s="7" t="s">
        <v>402</v>
      </c>
      <c r="B109" s="8" t="s">
        <v>81</v>
      </c>
      <c r="C109" s="8" t="s">
        <v>82</v>
      </c>
      <c r="D109" s="8" t="s">
        <v>181</v>
      </c>
      <c r="E109" s="8" t="s">
        <v>81</v>
      </c>
      <c r="F109" s="8" t="s">
        <v>81</v>
      </c>
      <c r="G109" s="8"/>
      <c r="H109" s="8"/>
      <c r="I109" s="8"/>
      <c r="J109" s="8"/>
      <c r="K109" s="8"/>
      <c r="L109" s="8"/>
      <c r="M109" s="9">
        <v>0</v>
      </c>
      <c r="N109" s="9">
        <v>8230.5789999999997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1782.1645000000001</v>
      </c>
      <c r="AG109" s="10">
        <v>0</v>
      </c>
      <c r="AH109" s="10">
        <v>0</v>
      </c>
      <c r="AI109" s="10">
        <v>1782.1645000000001</v>
      </c>
      <c r="AJ109" s="10">
        <v>-1782.1645000000001</v>
      </c>
      <c r="AK109" s="10">
        <v>0</v>
      </c>
      <c r="AL109" s="11">
        <v>0.21652966334446216</v>
      </c>
      <c r="AM109" s="10">
        <v>0</v>
      </c>
      <c r="AN109" s="11">
        <v>0</v>
      </c>
      <c r="AO109" s="12">
        <v>0</v>
      </c>
      <c r="AP109" s="13">
        <f t="shared" si="1"/>
        <v>21.652966334446216</v>
      </c>
    </row>
    <row r="110" spans="1:42" ht="40.5">
      <c r="A110" s="14" t="s">
        <v>403</v>
      </c>
      <c r="B110" s="15" t="s">
        <v>81</v>
      </c>
      <c r="C110" s="15" t="s">
        <v>82</v>
      </c>
      <c r="D110" s="15" t="s">
        <v>182</v>
      </c>
      <c r="E110" s="15" t="s">
        <v>81</v>
      </c>
      <c r="F110" s="15" t="s">
        <v>81</v>
      </c>
      <c r="G110" s="15"/>
      <c r="H110" s="15"/>
      <c r="I110" s="15"/>
      <c r="J110" s="15"/>
      <c r="K110" s="15"/>
      <c r="L110" s="15"/>
      <c r="M110" s="16">
        <v>0</v>
      </c>
      <c r="N110" s="16">
        <v>7833.5789999999997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16">
        <v>1502.1645000000001</v>
      </c>
      <c r="AG110" s="17">
        <v>0</v>
      </c>
      <c r="AH110" s="17">
        <v>0</v>
      </c>
      <c r="AI110" s="17">
        <v>1502.1645000000001</v>
      </c>
      <c r="AJ110" s="17">
        <v>-1502.1645000000001</v>
      </c>
      <c r="AK110" s="17">
        <v>0</v>
      </c>
      <c r="AL110" s="18">
        <v>0.19175966694150912</v>
      </c>
      <c r="AM110" s="17">
        <v>0</v>
      </c>
      <c r="AN110" s="18">
        <v>0</v>
      </c>
      <c r="AO110" s="19">
        <v>0</v>
      </c>
      <c r="AP110" s="20">
        <f t="shared" si="1"/>
        <v>19.175966694150912</v>
      </c>
    </row>
    <row r="111" spans="1:42" ht="54" outlineLevel="1">
      <c r="A111" s="14" t="s">
        <v>347</v>
      </c>
      <c r="B111" s="15" t="s">
        <v>81</v>
      </c>
      <c r="C111" s="15" t="s">
        <v>82</v>
      </c>
      <c r="D111" s="15" t="s">
        <v>183</v>
      </c>
      <c r="E111" s="15" t="s">
        <v>81</v>
      </c>
      <c r="F111" s="15" t="s">
        <v>81</v>
      </c>
      <c r="G111" s="15"/>
      <c r="H111" s="15"/>
      <c r="I111" s="15"/>
      <c r="J111" s="15"/>
      <c r="K111" s="15"/>
      <c r="L111" s="15"/>
      <c r="M111" s="16">
        <v>0</v>
      </c>
      <c r="N111" s="16">
        <v>5224.2790000000005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952.27269999999999</v>
      </c>
      <c r="AG111" s="17">
        <v>0</v>
      </c>
      <c r="AH111" s="17">
        <v>0</v>
      </c>
      <c r="AI111" s="17">
        <v>952.27269999999999</v>
      </c>
      <c r="AJ111" s="17">
        <v>-952.27269999999999</v>
      </c>
      <c r="AK111" s="17">
        <v>0</v>
      </c>
      <c r="AL111" s="18">
        <v>0.18227830098660505</v>
      </c>
      <c r="AM111" s="17">
        <v>0</v>
      </c>
      <c r="AN111" s="18">
        <v>0</v>
      </c>
      <c r="AO111" s="19">
        <v>0</v>
      </c>
      <c r="AP111" s="20">
        <f t="shared" si="1"/>
        <v>18.227830098660501</v>
      </c>
    </row>
    <row r="112" spans="1:42" ht="40.5" outlineLevel="3">
      <c r="A112" s="14" t="s">
        <v>404</v>
      </c>
      <c r="B112" s="15" t="s">
        <v>81</v>
      </c>
      <c r="C112" s="15" t="s">
        <v>82</v>
      </c>
      <c r="D112" s="15" t="s">
        <v>184</v>
      </c>
      <c r="E112" s="15" t="s">
        <v>81</v>
      </c>
      <c r="F112" s="15" t="s">
        <v>81</v>
      </c>
      <c r="G112" s="15"/>
      <c r="H112" s="15"/>
      <c r="I112" s="15"/>
      <c r="J112" s="15"/>
      <c r="K112" s="15"/>
      <c r="L112" s="15"/>
      <c r="M112" s="16">
        <v>0</v>
      </c>
      <c r="N112" s="16">
        <v>5224.2790000000005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952.27269999999999</v>
      </c>
      <c r="AG112" s="17">
        <v>0</v>
      </c>
      <c r="AH112" s="17">
        <v>0</v>
      </c>
      <c r="AI112" s="17">
        <v>952.27269999999999</v>
      </c>
      <c r="AJ112" s="17">
        <v>-952.27269999999999</v>
      </c>
      <c r="AK112" s="17">
        <v>0</v>
      </c>
      <c r="AL112" s="18">
        <v>0.18227830098660505</v>
      </c>
      <c r="AM112" s="17">
        <v>0</v>
      </c>
      <c r="AN112" s="18">
        <v>0</v>
      </c>
      <c r="AO112" s="19">
        <v>0</v>
      </c>
      <c r="AP112" s="20">
        <f t="shared" si="1"/>
        <v>18.227830098660501</v>
      </c>
    </row>
    <row r="113" spans="1:42" ht="27" outlineLevel="4">
      <c r="A113" s="14" t="s">
        <v>405</v>
      </c>
      <c r="B113" s="15" t="s">
        <v>81</v>
      </c>
      <c r="C113" s="15" t="s">
        <v>82</v>
      </c>
      <c r="D113" s="15" t="s">
        <v>185</v>
      </c>
      <c r="E113" s="15" t="s">
        <v>81</v>
      </c>
      <c r="F113" s="15" t="s">
        <v>81</v>
      </c>
      <c r="G113" s="15"/>
      <c r="H113" s="15"/>
      <c r="I113" s="15"/>
      <c r="J113" s="15"/>
      <c r="K113" s="15"/>
      <c r="L113" s="15"/>
      <c r="M113" s="16">
        <v>0</v>
      </c>
      <c r="N113" s="16">
        <v>1000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0</v>
      </c>
      <c r="AE113" s="16">
        <v>0</v>
      </c>
      <c r="AF113" s="16">
        <v>952.27269999999999</v>
      </c>
      <c r="AG113" s="17">
        <v>0</v>
      </c>
      <c r="AH113" s="17">
        <v>0</v>
      </c>
      <c r="AI113" s="17">
        <v>952.27269999999999</v>
      </c>
      <c r="AJ113" s="17">
        <v>-952.27269999999999</v>
      </c>
      <c r="AK113" s="17">
        <v>0</v>
      </c>
      <c r="AL113" s="18">
        <v>0.95227269999999997</v>
      </c>
      <c r="AM113" s="17">
        <v>0</v>
      </c>
      <c r="AN113" s="18">
        <v>0</v>
      </c>
      <c r="AO113" s="19">
        <v>0</v>
      </c>
      <c r="AP113" s="20">
        <f t="shared" si="1"/>
        <v>95.227270000000004</v>
      </c>
    </row>
    <row r="114" spans="1:42" ht="27" outlineLevel="5">
      <c r="A114" s="14" t="s">
        <v>406</v>
      </c>
      <c r="B114" s="15" t="s">
        <v>81</v>
      </c>
      <c r="C114" s="15" t="s">
        <v>82</v>
      </c>
      <c r="D114" s="15" t="s">
        <v>186</v>
      </c>
      <c r="E114" s="15" t="s">
        <v>81</v>
      </c>
      <c r="F114" s="15" t="s">
        <v>81</v>
      </c>
      <c r="G114" s="15"/>
      <c r="H114" s="15"/>
      <c r="I114" s="15"/>
      <c r="J114" s="15"/>
      <c r="K114" s="15"/>
      <c r="L114" s="15"/>
      <c r="M114" s="16">
        <v>0</v>
      </c>
      <c r="N114" s="16">
        <v>1224.279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>
        <v>0</v>
      </c>
      <c r="AG114" s="17">
        <v>0</v>
      </c>
      <c r="AH114" s="17">
        <v>0</v>
      </c>
      <c r="AI114" s="17">
        <v>0</v>
      </c>
      <c r="AJ114" s="17">
        <v>0</v>
      </c>
      <c r="AK114" s="17">
        <v>0</v>
      </c>
      <c r="AL114" s="18">
        <v>0</v>
      </c>
      <c r="AM114" s="17">
        <v>0</v>
      </c>
      <c r="AN114" s="18">
        <v>0</v>
      </c>
      <c r="AO114" s="19">
        <v>0</v>
      </c>
      <c r="AP114" s="20">
        <f t="shared" si="1"/>
        <v>0</v>
      </c>
    </row>
    <row r="115" spans="1:42" ht="27" outlineLevel="5">
      <c r="A115" s="14" t="s">
        <v>407</v>
      </c>
      <c r="B115" s="15" t="s">
        <v>81</v>
      </c>
      <c r="C115" s="15" t="s">
        <v>82</v>
      </c>
      <c r="D115" s="15" t="s">
        <v>187</v>
      </c>
      <c r="E115" s="15" t="s">
        <v>81</v>
      </c>
      <c r="F115" s="15" t="s">
        <v>81</v>
      </c>
      <c r="G115" s="15"/>
      <c r="H115" s="15"/>
      <c r="I115" s="15"/>
      <c r="J115" s="15"/>
      <c r="K115" s="15"/>
      <c r="L115" s="15"/>
      <c r="M115" s="16">
        <v>0</v>
      </c>
      <c r="N115" s="16">
        <v>1000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8">
        <v>0</v>
      </c>
      <c r="AM115" s="17">
        <v>0</v>
      </c>
      <c r="AN115" s="18">
        <v>0</v>
      </c>
      <c r="AO115" s="19">
        <v>0</v>
      </c>
      <c r="AP115" s="20">
        <f t="shared" si="1"/>
        <v>0</v>
      </c>
    </row>
    <row r="116" spans="1:42" ht="27" outlineLevel="5">
      <c r="A116" s="14" t="s">
        <v>408</v>
      </c>
      <c r="B116" s="15" t="s">
        <v>81</v>
      </c>
      <c r="C116" s="15" t="s">
        <v>82</v>
      </c>
      <c r="D116" s="15" t="s">
        <v>188</v>
      </c>
      <c r="E116" s="15" t="s">
        <v>81</v>
      </c>
      <c r="F116" s="15" t="s">
        <v>81</v>
      </c>
      <c r="G116" s="15"/>
      <c r="H116" s="15"/>
      <c r="I116" s="15"/>
      <c r="J116" s="15"/>
      <c r="K116" s="15"/>
      <c r="L116" s="15"/>
      <c r="M116" s="16">
        <v>0</v>
      </c>
      <c r="N116" s="16">
        <v>1000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8">
        <v>0</v>
      </c>
      <c r="AM116" s="17">
        <v>0</v>
      </c>
      <c r="AN116" s="18">
        <v>0</v>
      </c>
      <c r="AO116" s="19">
        <v>0</v>
      </c>
      <c r="AP116" s="20">
        <f t="shared" si="1"/>
        <v>0</v>
      </c>
    </row>
    <row r="117" spans="1:42" ht="27" outlineLevel="5">
      <c r="A117" s="14" t="s">
        <v>409</v>
      </c>
      <c r="B117" s="15" t="s">
        <v>81</v>
      </c>
      <c r="C117" s="15" t="s">
        <v>82</v>
      </c>
      <c r="D117" s="15" t="s">
        <v>189</v>
      </c>
      <c r="E117" s="15" t="s">
        <v>81</v>
      </c>
      <c r="F117" s="15" t="s">
        <v>81</v>
      </c>
      <c r="G117" s="15"/>
      <c r="H117" s="15"/>
      <c r="I117" s="15"/>
      <c r="J117" s="15"/>
      <c r="K117" s="15"/>
      <c r="L117" s="15"/>
      <c r="M117" s="16">
        <v>0</v>
      </c>
      <c r="N117" s="16">
        <v>1000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0</v>
      </c>
      <c r="AD117" s="16">
        <v>0</v>
      </c>
      <c r="AE117" s="16">
        <v>0</v>
      </c>
      <c r="AF117" s="16">
        <v>0</v>
      </c>
      <c r="AG117" s="17">
        <v>0</v>
      </c>
      <c r="AH117" s="17">
        <v>0</v>
      </c>
      <c r="AI117" s="17">
        <v>0</v>
      </c>
      <c r="AJ117" s="17">
        <v>0</v>
      </c>
      <c r="AK117" s="17">
        <v>0</v>
      </c>
      <c r="AL117" s="18">
        <v>0</v>
      </c>
      <c r="AM117" s="17">
        <v>0</v>
      </c>
      <c r="AN117" s="18">
        <v>0</v>
      </c>
      <c r="AO117" s="19">
        <v>0</v>
      </c>
      <c r="AP117" s="20">
        <f t="shared" si="1"/>
        <v>0</v>
      </c>
    </row>
    <row r="118" spans="1:42" ht="40.5" outlineLevel="5">
      <c r="A118" s="14" t="s">
        <v>410</v>
      </c>
      <c r="B118" s="15" t="s">
        <v>81</v>
      </c>
      <c r="C118" s="15" t="s">
        <v>82</v>
      </c>
      <c r="D118" s="15" t="s">
        <v>190</v>
      </c>
      <c r="E118" s="15" t="s">
        <v>81</v>
      </c>
      <c r="F118" s="15" t="s">
        <v>81</v>
      </c>
      <c r="G118" s="15"/>
      <c r="H118" s="15"/>
      <c r="I118" s="15"/>
      <c r="J118" s="15"/>
      <c r="K118" s="15"/>
      <c r="L118" s="15"/>
      <c r="M118" s="16">
        <v>0</v>
      </c>
      <c r="N118" s="16">
        <v>1693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399.43270000000001</v>
      </c>
      <c r="AG118" s="17">
        <v>0</v>
      </c>
      <c r="AH118" s="17">
        <v>0</v>
      </c>
      <c r="AI118" s="17">
        <v>399.43270000000001</v>
      </c>
      <c r="AJ118" s="17">
        <v>-399.43270000000001</v>
      </c>
      <c r="AK118" s="17">
        <v>0</v>
      </c>
      <c r="AL118" s="18">
        <v>0.23593189604252807</v>
      </c>
      <c r="AM118" s="17">
        <v>0</v>
      </c>
      <c r="AN118" s="18">
        <v>0</v>
      </c>
      <c r="AO118" s="19">
        <v>0</v>
      </c>
      <c r="AP118" s="20">
        <f t="shared" si="1"/>
        <v>23.593189604252807</v>
      </c>
    </row>
    <row r="119" spans="1:42" ht="27" outlineLevel="3">
      <c r="A119" s="14" t="s">
        <v>405</v>
      </c>
      <c r="B119" s="15" t="s">
        <v>81</v>
      </c>
      <c r="C119" s="15" t="s">
        <v>82</v>
      </c>
      <c r="D119" s="15" t="s">
        <v>191</v>
      </c>
      <c r="E119" s="15" t="s">
        <v>81</v>
      </c>
      <c r="F119" s="15" t="s">
        <v>81</v>
      </c>
      <c r="G119" s="15"/>
      <c r="H119" s="15"/>
      <c r="I119" s="15"/>
      <c r="J119" s="15"/>
      <c r="K119" s="15"/>
      <c r="L119" s="15"/>
      <c r="M119" s="16">
        <v>0</v>
      </c>
      <c r="N119" s="16">
        <v>419.46100000000001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</v>
      </c>
      <c r="AB119" s="16">
        <v>0</v>
      </c>
      <c r="AC119" s="16">
        <v>0</v>
      </c>
      <c r="AD119" s="16">
        <v>0</v>
      </c>
      <c r="AE119" s="16">
        <v>0</v>
      </c>
      <c r="AF119" s="16">
        <v>399.43270000000001</v>
      </c>
      <c r="AG119" s="17">
        <v>0</v>
      </c>
      <c r="AH119" s="17">
        <v>0</v>
      </c>
      <c r="AI119" s="17">
        <v>399.43270000000001</v>
      </c>
      <c r="AJ119" s="17">
        <v>-399.43270000000001</v>
      </c>
      <c r="AK119" s="17">
        <v>0</v>
      </c>
      <c r="AL119" s="18">
        <v>0.95225229520742094</v>
      </c>
      <c r="AM119" s="17">
        <v>0</v>
      </c>
      <c r="AN119" s="18">
        <v>0</v>
      </c>
      <c r="AO119" s="19">
        <v>0</v>
      </c>
      <c r="AP119" s="20">
        <f t="shared" si="1"/>
        <v>95.22522952074209</v>
      </c>
    </row>
    <row r="120" spans="1:42" ht="27" outlineLevel="5">
      <c r="A120" s="14" t="s">
        <v>406</v>
      </c>
      <c r="B120" s="15" t="s">
        <v>81</v>
      </c>
      <c r="C120" s="15" t="s">
        <v>82</v>
      </c>
      <c r="D120" s="15" t="s">
        <v>192</v>
      </c>
      <c r="E120" s="15" t="s">
        <v>81</v>
      </c>
      <c r="F120" s="15" t="s">
        <v>81</v>
      </c>
      <c r="G120" s="15"/>
      <c r="H120" s="15"/>
      <c r="I120" s="15"/>
      <c r="J120" s="15"/>
      <c r="K120" s="15"/>
      <c r="L120" s="15"/>
      <c r="M120" s="16">
        <v>0</v>
      </c>
      <c r="N120" s="16">
        <v>335.221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16">
        <v>0</v>
      </c>
      <c r="AG120" s="17">
        <v>0</v>
      </c>
      <c r="AH120" s="17">
        <v>0</v>
      </c>
      <c r="AI120" s="17">
        <v>0</v>
      </c>
      <c r="AJ120" s="17">
        <v>0</v>
      </c>
      <c r="AK120" s="17">
        <v>0</v>
      </c>
      <c r="AL120" s="18">
        <v>0</v>
      </c>
      <c r="AM120" s="17">
        <v>0</v>
      </c>
      <c r="AN120" s="18">
        <v>0</v>
      </c>
      <c r="AO120" s="19">
        <v>0</v>
      </c>
      <c r="AP120" s="20">
        <f t="shared" si="1"/>
        <v>0</v>
      </c>
    </row>
    <row r="121" spans="1:42" ht="27" outlineLevel="5">
      <c r="A121" s="14" t="s">
        <v>407</v>
      </c>
      <c r="B121" s="15" t="s">
        <v>81</v>
      </c>
      <c r="C121" s="15" t="s">
        <v>82</v>
      </c>
      <c r="D121" s="15" t="s">
        <v>193</v>
      </c>
      <c r="E121" s="15" t="s">
        <v>81</v>
      </c>
      <c r="F121" s="15" t="s">
        <v>81</v>
      </c>
      <c r="G121" s="15"/>
      <c r="H121" s="15"/>
      <c r="I121" s="15"/>
      <c r="J121" s="15"/>
      <c r="K121" s="15"/>
      <c r="L121" s="15"/>
      <c r="M121" s="16">
        <v>0</v>
      </c>
      <c r="N121" s="16">
        <v>269.60599999999999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0</v>
      </c>
      <c r="AG121" s="17">
        <v>0</v>
      </c>
      <c r="AH121" s="17">
        <v>0</v>
      </c>
      <c r="AI121" s="17">
        <v>0</v>
      </c>
      <c r="AJ121" s="17">
        <v>0</v>
      </c>
      <c r="AK121" s="17">
        <v>0</v>
      </c>
      <c r="AL121" s="18">
        <v>0</v>
      </c>
      <c r="AM121" s="17">
        <v>0</v>
      </c>
      <c r="AN121" s="18">
        <v>0</v>
      </c>
      <c r="AO121" s="19">
        <v>0</v>
      </c>
      <c r="AP121" s="20">
        <f t="shared" si="1"/>
        <v>0</v>
      </c>
    </row>
    <row r="122" spans="1:42" ht="27" outlineLevel="5">
      <c r="A122" s="14" t="s">
        <v>408</v>
      </c>
      <c r="B122" s="15" t="s">
        <v>81</v>
      </c>
      <c r="C122" s="15" t="s">
        <v>82</v>
      </c>
      <c r="D122" s="15" t="s">
        <v>194</v>
      </c>
      <c r="E122" s="15" t="s">
        <v>81</v>
      </c>
      <c r="F122" s="15" t="s">
        <v>81</v>
      </c>
      <c r="G122" s="15"/>
      <c r="H122" s="15"/>
      <c r="I122" s="15"/>
      <c r="J122" s="15"/>
      <c r="K122" s="15"/>
      <c r="L122" s="15"/>
      <c r="M122" s="16">
        <v>0</v>
      </c>
      <c r="N122" s="16">
        <v>361.07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0</v>
      </c>
      <c r="AG122" s="17">
        <v>0</v>
      </c>
      <c r="AH122" s="17">
        <v>0</v>
      </c>
      <c r="AI122" s="17">
        <v>0</v>
      </c>
      <c r="AJ122" s="17">
        <v>0</v>
      </c>
      <c r="AK122" s="17">
        <v>0</v>
      </c>
      <c r="AL122" s="18">
        <v>0</v>
      </c>
      <c r="AM122" s="17">
        <v>0</v>
      </c>
      <c r="AN122" s="18">
        <v>0</v>
      </c>
      <c r="AO122" s="19">
        <v>0</v>
      </c>
      <c r="AP122" s="20">
        <f t="shared" si="1"/>
        <v>0</v>
      </c>
    </row>
    <row r="123" spans="1:42" ht="27" outlineLevel="5">
      <c r="A123" s="14" t="s">
        <v>409</v>
      </c>
      <c r="B123" s="15" t="s">
        <v>81</v>
      </c>
      <c r="C123" s="15" t="s">
        <v>82</v>
      </c>
      <c r="D123" s="15" t="s">
        <v>195</v>
      </c>
      <c r="E123" s="15" t="s">
        <v>81</v>
      </c>
      <c r="F123" s="15" t="s">
        <v>81</v>
      </c>
      <c r="G123" s="15"/>
      <c r="H123" s="15"/>
      <c r="I123" s="15"/>
      <c r="J123" s="15"/>
      <c r="K123" s="15"/>
      <c r="L123" s="15"/>
      <c r="M123" s="16">
        <v>0</v>
      </c>
      <c r="N123" s="16">
        <v>307.642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17">
        <v>0</v>
      </c>
      <c r="AH123" s="17">
        <v>0</v>
      </c>
      <c r="AI123" s="17">
        <v>0</v>
      </c>
      <c r="AJ123" s="17">
        <v>0</v>
      </c>
      <c r="AK123" s="17">
        <v>0</v>
      </c>
      <c r="AL123" s="18">
        <v>0</v>
      </c>
      <c r="AM123" s="17">
        <v>0</v>
      </c>
      <c r="AN123" s="18">
        <v>0</v>
      </c>
      <c r="AO123" s="19">
        <v>0</v>
      </c>
      <c r="AP123" s="20">
        <f t="shared" ref="AP123:AP183" si="2">AF123/N123*100</f>
        <v>0</v>
      </c>
    </row>
    <row r="124" spans="1:42" ht="27" outlineLevel="3">
      <c r="A124" s="14" t="s">
        <v>411</v>
      </c>
      <c r="B124" s="15" t="s">
        <v>81</v>
      </c>
      <c r="C124" s="15" t="s">
        <v>82</v>
      </c>
      <c r="D124" s="15" t="s">
        <v>196</v>
      </c>
      <c r="E124" s="15" t="s">
        <v>81</v>
      </c>
      <c r="F124" s="15" t="s">
        <v>81</v>
      </c>
      <c r="G124" s="15"/>
      <c r="H124" s="15"/>
      <c r="I124" s="15"/>
      <c r="J124" s="15"/>
      <c r="K124" s="15"/>
      <c r="L124" s="15"/>
      <c r="M124" s="16">
        <v>0</v>
      </c>
      <c r="N124" s="16">
        <v>916.3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16">
        <v>150.45910000000001</v>
      </c>
      <c r="AG124" s="17">
        <v>0</v>
      </c>
      <c r="AH124" s="17">
        <v>0</v>
      </c>
      <c r="AI124" s="17">
        <v>150.45910000000001</v>
      </c>
      <c r="AJ124" s="17">
        <v>-150.45910000000001</v>
      </c>
      <c r="AK124" s="17">
        <v>0</v>
      </c>
      <c r="AL124" s="18">
        <v>0.16420288115246098</v>
      </c>
      <c r="AM124" s="17">
        <v>0</v>
      </c>
      <c r="AN124" s="18">
        <v>0</v>
      </c>
      <c r="AO124" s="19">
        <v>0</v>
      </c>
      <c r="AP124" s="20">
        <f t="shared" si="2"/>
        <v>16.420288115246102</v>
      </c>
    </row>
    <row r="125" spans="1:42" ht="27" outlineLevel="4">
      <c r="A125" s="14" t="s">
        <v>405</v>
      </c>
      <c r="B125" s="15" t="s">
        <v>81</v>
      </c>
      <c r="C125" s="15" t="s">
        <v>82</v>
      </c>
      <c r="D125" s="15" t="s">
        <v>197</v>
      </c>
      <c r="E125" s="15" t="s">
        <v>81</v>
      </c>
      <c r="F125" s="15" t="s">
        <v>81</v>
      </c>
      <c r="G125" s="15"/>
      <c r="H125" s="15"/>
      <c r="I125" s="15"/>
      <c r="J125" s="15"/>
      <c r="K125" s="15"/>
      <c r="L125" s="15"/>
      <c r="M125" s="16">
        <v>0</v>
      </c>
      <c r="N125" s="16">
        <v>327.3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0</v>
      </c>
      <c r="AD125" s="16">
        <v>0</v>
      </c>
      <c r="AE125" s="16">
        <v>0</v>
      </c>
      <c r="AF125" s="16">
        <v>150.45910000000001</v>
      </c>
      <c r="AG125" s="17">
        <v>0</v>
      </c>
      <c r="AH125" s="17">
        <v>0</v>
      </c>
      <c r="AI125" s="17">
        <v>150.45910000000001</v>
      </c>
      <c r="AJ125" s="17">
        <v>-150.45910000000001</v>
      </c>
      <c r="AK125" s="17">
        <v>0</v>
      </c>
      <c r="AL125" s="18">
        <v>0.45969783073632753</v>
      </c>
      <c r="AM125" s="17">
        <v>0</v>
      </c>
      <c r="AN125" s="18">
        <v>0</v>
      </c>
      <c r="AO125" s="19">
        <v>0</v>
      </c>
      <c r="AP125" s="20">
        <f t="shared" si="2"/>
        <v>45.969783073632755</v>
      </c>
    </row>
    <row r="126" spans="1:42" ht="27" outlineLevel="5">
      <c r="A126" s="14" t="s">
        <v>406</v>
      </c>
      <c r="B126" s="15" t="s">
        <v>81</v>
      </c>
      <c r="C126" s="15" t="s">
        <v>82</v>
      </c>
      <c r="D126" s="15" t="s">
        <v>198</v>
      </c>
      <c r="E126" s="15" t="s">
        <v>81</v>
      </c>
      <c r="F126" s="15" t="s">
        <v>81</v>
      </c>
      <c r="G126" s="15"/>
      <c r="H126" s="15"/>
      <c r="I126" s="15"/>
      <c r="J126" s="15"/>
      <c r="K126" s="15"/>
      <c r="L126" s="15"/>
      <c r="M126" s="16">
        <v>0</v>
      </c>
      <c r="N126" s="16">
        <v>149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0</v>
      </c>
      <c r="AG126" s="17">
        <v>0</v>
      </c>
      <c r="AH126" s="17">
        <v>0</v>
      </c>
      <c r="AI126" s="17">
        <v>0</v>
      </c>
      <c r="AJ126" s="17">
        <v>0</v>
      </c>
      <c r="AK126" s="17">
        <v>0</v>
      </c>
      <c r="AL126" s="18">
        <v>0</v>
      </c>
      <c r="AM126" s="17">
        <v>0</v>
      </c>
      <c r="AN126" s="18">
        <v>0</v>
      </c>
      <c r="AO126" s="19">
        <v>0</v>
      </c>
      <c r="AP126" s="20">
        <f t="shared" si="2"/>
        <v>0</v>
      </c>
    </row>
    <row r="127" spans="1:42" ht="27" outlineLevel="5">
      <c r="A127" s="14" t="s">
        <v>407</v>
      </c>
      <c r="B127" s="15" t="s">
        <v>81</v>
      </c>
      <c r="C127" s="15" t="s">
        <v>82</v>
      </c>
      <c r="D127" s="15" t="s">
        <v>199</v>
      </c>
      <c r="E127" s="15" t="s">
        <v>81</v>
      </c>
      <c r="F127" s="15" t="s">
        <v>81</v>
      </c>
      <c r="G127" s="15"/>
      <c r="H127" s="15"/>
      <c r="I127" s="15"/>
      <c r="J127" s="15"/>
      <c r="K127" s="15"/>
      <c r="L127" s="15"/>
      <c r="M127" s="16">
        <v>0</v>
      </c>
      <c r="N127" s="16">
        <v>142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17">
        <v>0</v>
      </c>
      <c r="AH127" s="17">
        <v>0</v>
      </c>
      <c r="AI127" s="17">
        <v>0</v>
      </c>
      <c r="AJ127" s="17">
        <v>0</v>
      </c>
      <c r="AK127" s="17">
        <v>0</v>
      </c>
      <c r="AL127" s="18">
        <v>0</v>
      </c>
      <c r="AM127" s="17">
        <v>0</v>
      </c>
      <c r="AN127" s="18">
        <v>0</v>
      </c>
      <c r="AO127" s="19">
        <v>0</v>
      </c>
      <c r="AP127" s="20">
        <f t="shared" si="2"/>
        <v>0</v>
      </c>
    </row>
    <row r="128" spans="1:42" ht="27" outlineLevel="5">
      <c r="A128" s="14" t="s">
        <v>408</v>
      </c>
      <c r="B128" s="15" t="s">
        <v>81</v>
      </c>
      <c r="C128" s="15" t="s">
        <v>82</v>
      </c>
      <c r="D128" s="15" t="s">
        <v>200</v>
      </c>
      <c r="E128" s="15" t="s">
        <v>81</v>
      </c>
      <c r="F128" s="15" t="s">
        <v>81</v>
      </c>
      <c r="G128" s="15"/>
      <c r="H128" s="15"/>
      <c r="I128" s="15"/>
      <c r="J128" s="15"/>
      <c r="K128" s="15"/>
      <c r="L128" s="15"/>
      <c r="M128" s="16">
        <v>0</v>
      </c>
      <c r="N128" s="16">
        <v>152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0</v>
      </c>
      <c r="AG128" s="17">
        <v>0</v>
      </c>
      <c r="AH128" s="17">
        <v>0</v>
      </c>
      <c r="AI128" s="17">
        <v>0</v>
      </c>
      <c r="AJ128" s="17">
        <v>0</v>
      </c>
      <c r="AK128" s="17">
        <v>0</v>
      </c>
      <c r="AL128" s="18">
        <v>0</v>
      </c>
      <c r="AM128" s="17">
        <v>0</v>
      </c>
      <c r="AN128" s="18">
        <v>0</v>
      </c>
      <c r="AO128" s="19">
        <v>0</v>
      </c>
      <c r="AP128" s="20">
        <f t="shared" si="2"/>
        <v>0</v>
      </c>
    </row>
    <row r="129" spans="1:42" ht="27" outlineLevel="5">
      <c r="A129" s="14" t="s">
        <v>409</v>
      </c>
      <c r="B129" s="15" t="s">
        <v>81</v>
      </c>
      <c r="C129" s="15" t="s">
        <v>82</v>
      </c>
      <c r="D129" s="15" t="s">
        <v>201</v>
      </c>
      <c r="E129" s="15" t="s">
        <v>81</v>
      </c>
      <c r="F129" s="15" t="s">
        <v>81</v>
      </c>
      <c r="G129" s="15"/>
      <c r="H129" s="15"/>
      <c r="I129" s="15"/>
      <c r="J129" s="15"/>
      <c r="K129" s="15"/>
      <c r="L129" s="15"/>
      <c r="M129" s="16">
        <v>0</v>
      </c>
      <c r="N129" s="16">
        <v>146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>
        <v>0</v>
      </c>
      <c r="AG129" s="17">
        <v>0</v>
      </c>
      <c r="AH129" s="17">
        <v>0</v>
      </c>
      <c r="AI129" s="17">
        <v>0</v>
      </c>
      <c r="AJ129" s="17">
        <v>0</v>
      </c>
      <c r="AK129" s="17">
        <v>0</v>
      </c>
      <c r="AL129" s="18">
        <v>0</v>
      </c>
      <c r="AM129" s="17">
        <v>0</v>
      </c>
      <c r="AN129" s="18">
        <v>0</v>
      </c>
      <c r="AO129" s="19">
        <v>0</v>
      </c>
      <c r="AP129" s="20">
        <f t="shared" si="2"/>
        <v>0</v>
      </c>
    </row>
    <row r="130" spans="1:42" outlineLevel="5">
      <c r="A130" s="14" t="s">
        <v>369</v>
      </c>
      <c r="B130" s="15" t="s">
        <v>81</v>
      </c>
      <c r="C130" s="15" t="s">
        <v>82</v>
      </c>
      <c r="D130" s="15" t="s">
        <v>202</v>
      </c>
      <c r="E130" s="15" t="s">
        <v>81</v>
      </c>
      <c r="F130" s="15" t="s">
        <v>81</v>
      </c>
      <c r="G130" s="15"/>
      <c r="H130" s="15"/>
      <c r="I130" s="15"/>
      <c r="J130" s="15"/>
      <c r="K130" s="15"/>
      <c r="L130" s="15"/>
      <c r="M130" s="16">
        <v>0</v>
      </c>
      <c r="N130" s="16">
        <v>397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280</v>
      </c>
      <c r="AG130" s="17">
        <v>0</v>
      </c>
      <c r="AH130" s="17">
        <v>0</v>
      </c>
      <c r="AI130" s="17">
        <v>280</v>
      </c>
      <c r="AJ130" s="17">
        <v>-280</v>
      </c>
      <c r="AK130" s="17">
        <v>0</v>
      </c>
      <c r="AL130" s="18">
        <v>0.70528967254408059</v>
      </c>
      <c r="AM130" s="17">
        <v>0</v>
      </c>
      <c r="AN130" s="18">
        <v>0</v>
      </c>
      <c r="AO130" s="19">
        <v>0</v>
      </c>
      <c r="AP130" s="20">
        <f t="shared" si="2"/>
        <v>70.528967254408059</v>
      </c>
    </row>
    <row r="131" spans="1:42" outlineLevel="1">
      <c r="A131" s="14" t="s">
        <v>345</v>
      </c>
      <c r="B131" s="15" t="s">
        <v>81</v>
      </c>
      <c r="C131" s="15" t="s">
        <v>82</v>
      </c>
      <c r="D131" s="15" t="s">
        <v>203</v>
      </c>
      <c r="E131" s="15" t="s">
        <v>81</v>
      </c>
      <c r="F131" s="15" t="s">
        <v>81</v>
      </c>
      <c r="G131" s="15"/>
      <c r="H131" s="15"/>
      <c r="I131" s="15"/>
      <c r="J131" s="15"/>
      <c r="K131" s="15"/>
      <c r="L131" s="15"/>
      <c r="M131" s="16">
        <v>0</v>
      </c>
      <c r="N131" s="16">
        <v>397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280</v>
      </c>
      <c r="AG131" s="17">
        <v>0</v>
      </c>
      <c r="AH131" s="17">
        <v>0</v>
      </c>
      <c r="AI131" s="17">
        <v>280</v>
      </c>
      <c r="AJ131" s="17">
        <v>-280</v>
      </c>
      <c r="AK131" s="17">
        <v>0</v>
      </c>
      <c r="AL131" s="18">
        <v>0.70528967254408059</v>
      </c>
      <c r="AM131" s="17">
        <v>0</v>
      </c>
      <c r="AN131" s="18">
        <v>0</v>
      </c>
      <c r="AO131" s="19">
        <v>0</v>
      </c>
      <c r="AP131" s="20">
        <f t="shared" si="2"/>
        <v>70.528967254408059</v>
      </c>
    </row>
    <row r="132" spans="1:42" ht="27" outlineLevel="3">
      <c r="A132" s="14" t="s">
        <v>412</v>
      </c>
      <c r="B132" s="15" t="s">
        <v>81</v>
      </c>
      <c r="C132" s="15" t="s">
        <v>82</v>
      </c>
      <c r="D132" s="15" t="s">
        <v>204</v>
      </c>
      <c r="E132" s="15" t="s">
        <v>81</v>
      </c>
      <c r="F132" s="15" t="s">
        <v>81</v>
      </c>
      <c r="G132" s="15"/>
      <c r="H132" s="15"/>
      <c r="I132" s="15"/>
      <c r="J132" s="15"/>
      <c r="K132" s="15"/>
      <c r="L132" s="15"/>
      <c r="M132" s="16">
        <v>0</v>
      </c>
      <c r="N132" s="16">
        <v>397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280</v>
      </c>
      <c r="AG132" s="17">
        <v>0</v>
      </c>
      <c r="AH132" s="17">
        <v>0</v>
      </c>
      <c r="AI132" s="17">
        <v>280</v>
      </c>
      <c r="AJ132" s="17">
        <v>-280</v>
      </c>
      <c r="AK132" s="17">
        <v>0</v>
      </c>
      <c r="AL132" s="18">
        <v>0.70528967254408059</v>
      </c>
      <c r="AM132" s="17">
        <v>0</v>
      </c>
      <c r="AN132" s="18">
        <v>0</v>
      </c>
      <c r="AO132" s="19">
        <v>0</v>
      </c>
      <c r="AP132" s="20">
        <f t="shared" si="2"/>
        <v>70.528967254408059</v>
      </c>
    </row>
    <row r="133" spans="1:42" ht="71.25" outlineLevel="4">
      <c r="A133" s="7" t="s">
        <v>413</v>
      </c>
      <c r="B133" s="8" t="s">
        <v>81</v>
      </c>
      <c r="C133" s="8" t="s">
        <v>82</v>
      </c>
      <c r="D133" s="8" t="s">
        <v>205</v>
      </c>
      <c r="E133" s="8" t="s">
        <v>81</v>
      </c>
      <c r="F133" s="8" t="s">
        <v>81</v>
      </c>
      <c r="G133" s="8"/>
      <c r="H133" s="8"/>
      <c r="I133" s="8"/>
      <c r="J133" s="8"/>
      <c r="K133" s="8"/>
      <c r="L133" s="8"/>
      <c r="M133" s="9">
        <v>0</v>
      </c>
      <c r="N133" s="9">
        <v>1034.3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734.76300000000003</v>
      </c>
      <c r="AG133" s="10">
        <v>0</v>
      </c>
      <c r="AH133" s="10">
        <v>0</v>
      </c>
      <c r="AI133" s="10">
        <v>734.76300000000003</v>
      </c>
      <c r="AJ133" s="10">
        <v>-734.76300000000003</v>
      </c>
      <c r="AK133" s="10">
        <v>0</v>
      </c>
      <c r="AL133" s="11">
        <v>0.71039640336459442</v>
      </c>
      <c r="AM133" s="10">
        <v>0</v>
      </c>
      <c r="AN133" s="11">
        <v>0</v>
      </c>
      <c r="AO133" s="12">
        <v>0</v>
      </c>
      <c r="AP133" s="13">
        <f t="shared" si="2"/>
        <v>71.039640336459456</v>
      </c>
    </row>
    <row r="134" spans="1:42" ht="42" customHeight="1">
      <c r="A134" s="14" t="s">
        <v>414</v>
      </c>
      <c r="B134" s="15" t="s">
        <v>81</v>
      </c>
      <c r="C134" s="15" t="s">
        <v>82</v>
      </c>
      <c r="D134" s="15" t="s">
        <v>206</v>
      </c>
      <c r="E134" s="15" t="s">
        <v>81</v>
      </c>
      <c r="F134" s="15" t="s">
        <v>81</v>
      </c>
      <c r="G134" s="15"/>
      <c r="H134" s="15"/>
      <c r="I134" s="15"/>
      <c r="J134" s="15"/>
      <c r="K134" s="15"/>
      <c r="L134" s="15"/>
      <c r="M134" s="16">
        <v>0</v>
      </c>
      <c r="N134" s="16">
        <v>2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16">
        <v>0</v>
      </c>
      <c r="AG134" s="17">
        <v>0</v>
      </c>
      <c r="AH134" s="17">
        <v>0</v>
      </c>
      <c r="AI134" s="17">
        <v>0</v>
      </c>
      <c r="AJ134" s="17">
        <v>0</v>
      </c>
      <c r="AK134" s="17">
        <v>0</v>
      </c>
      <c r="AL134" s="18">
        <v>0</v>
      </c>
      <c r="AM134" s="17">
        <v>0</v>
      </c>
      <c r="AN134" s="18">
        <v>0</v>
      </c>
      <c r="AO134" s="19">
        <v>0</v>
      </c>
      <c r="AP134" s="20">
        <f t="shared" si="2"/>
        <v>0</v>
      </c>
    </row>
    <row r="135" spans="1:42" outlineLevel="1">
      <c r="A135" s="14" t="s">
        <v>345</v>
      </c>
      <c r="B135" s="15" t="s">
        <v>81</v>
      </c>
      <c r="C135" s="15" t="s">
        <v>82</v>
      </c>
      <c r="D135" s="15" t="s">
        <v>207</v>
      </c>
      <c r="E135" s="15" t="s">
        <v>81</v>
      </c>
      <c r="F135" s="15" t="s">
        <v>81</v>
      </c>
      <c r="G135" s="15"/>
      <c r="H135" s="15"/>
      <c r="I135" s="15"/>
      <c r="J135" s="15"/>
      <c r="K135" s="15"/>
      <c r="L135" s="15"/>
      <c r="M135" s="16">
        <v>0</v>
      </c>
      <c r="N135" s="16">
        <v>2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0</v>
      </c>
      <c r="AG135" s="17">
        <v>0</v>
      </c>
      <c r="AH135" s="17">
        <v>0</v>
      </c>
      <c r="AI135" s="17">
        <v>0</v>
      </c>
      <c r="AJ135" s="17">
        <v>0</v>
      </c>
      <c r="AK135" s="17">
        <v>0</v>
      </c>
      <c r="AL135" s="18">
        <v>0</v>
      </c>
      <c r="AM135" s="17">
        <v>0</v>
      </c>
      <c r="AN135" s="18">
        <v>0</v>
      </c>
      <c r="AO135" s="19">
        <v>0</v>
      </c>
      <c r="AP135" s="20">
        <f t="shared" si="2"/>
        <v>0</v>
      </c>
    </row>
    <row r="136" spans="1:42" ht="27" outlineLevel="3">
      <c r="A136" s="14" t="s">
        <v>416</v>
      </c>
      <c r="B136" s="15" t="s">
        <v>81</v>
      </c>
      <c r="C136" s="15" t="s">
        <v>82</v>
      </c>
      <c r="D136" s="15" t="s">
        <v>208</v>
      </c>
      <c r="E136" s="15" t="s">
        <v>81</v>
      </c>
      <c r="F136" s="15" t="s">
        <v>81</v>
      </c>
      <c r="G136" s="15"/>
      <c r="H136" s="15"/>
      <c r="I136" s="15"/>
      <c r="J136" s="15"/>
      <c r="K136" s="15"/>
      <c r="L136" s="15"/>
      <c r="M136" s="16">
        <v>0</v>
      </c>
      <c r="N136" s="16">
        <v>2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0</v>
      </c>
      <c r="AF136" s="16">
        <v>0</v>
      </c>
      <c r="AG136" s="17">
        <v>0</v>
      </c>
      <c r="AH136" s="17">
        <v>0</v>
      </c>
      <c r="AI136" s="17">
        <v>0</v>
      </c>
      <c r="AJ136" s="17">
        <v>0</v>
      </c>
      <c r="AK136" s="17">
        <v>0</v>
      </c>
      <c r="AL136" s="18">
        <v>0</v>
      </c>
      <c r="AM136" s="17">
        <v>0</v>
      </c>
      <c r="AN136" s="18">
        <v>0</v>
      </c>
      <c r="AO136" s="19">
        <v>0</v>
      </c>
      <c r="AP136" s="20">
        <f t="shared" si="2"/>
        <v>0</v>
      </c>
    </row>
    <row r="137" spans="1:42" ht="40.5" outlineLevel="4">
      <c r="A137" s="14" t="s">
        <v>415</v>
      </c>
      <c r="B137" s="15" t="s">
        <v>81</v>
      </c>
      <c r="C137" s="15" t="s">
        <v>82</v>
      </c>
      <c r="D137" s="15" t="s">
        <v>209</v>
      </c>
      <c r="E137" s="15" t="s">
        <v>81</v>
      </c>
      <c r="F137" s="15" t="s">
        <v>81</v>
      </c>
      <c r="G137" s="15"/>
      <c r="H137" s="15"/>
      <c r="I137" s="15"/>
      <c r="J137" s="15"/>
      <c r="K137" s="15"/>
      <c r="L137" s="15"/>
      <c r="M137" s="16">
        <v>0</v>
      </c>
      <c r="N137" s="16">
        <v>59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11.407999999999999</v>
      </c>
      <c r="AG137" s="17">
        <v>0</v>
      </c>
      <c r="AH137" s="17">
        <v>0</v>
      </c>
      <c r="AI137" s="17">
        <v>11.407999999999999</v>
      </c>
      <c r="AJ137" s="17">
        <v>-11.407999999999999</v>
      </c>
      <c r="AK137" s="17">
        <v>0</v>
      </c>
      <c r="AL137" s="18">
        <v>0.19335593220338984</v>
      </c>
      <c r="AM137" s="17">
        <v>0</v>
      </c>
      <c r="AN137" s="18">
        <v>0</v>
      </c>
      <c r="AO137" s="19">
        <v>0</v>
      </c>
      <c r="AP137" s="20">
        <f t="shared" si="2"/>
        <v>19.335593220338982</v>
      </c>
    </row>
    <row r="138" spans="1:42" outlineLevel="1">
      <c r="A138" s="14" t="s">
        <v>345</v>
      </c>
      <c r="B138" s="15" t="s">
        <v>81</v>
      </c>
      <c r="C138" s="15" t="s">
        <v>82</v>
      </c>
      <c r="D138" s="15" t="s">
        <v>210</v>
      </c>
      <c r="E138" s="15" t="s">
        <v>81</v>
      </c>
      <c r="F138" s="15" t="s">
        <v>81</v>
      </c>
      <c r="G138" s="15"/>
      <c r="H138" s="15"/>
      <c r="I138" s="15"/>
      <c r="J138" s="15"/>
      <c r="K138" s="15"/>
      <c r="L138" s="15"/>
      <c r="M138" s="16">
        <v>0</v>
      </c>
      <c r="N138" s="16">
        <v>59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11.407999999999999</v>
      </c>
      <c r="AG138" s="17">
        <v>0</v>
      </c>
      <c r="AH138" s="17">
        <v>0</v>
      </c>
      <c r="AI138" s="17">
        <v>11.407999999999999</v>
      </c>
      <c r="AJ138" s="17">
        <v>-11.407999999999999</v>
      </c>
      <c r="AK138" s="17">
        <v>0</v>
      </c>
      <c r="AL138" s="18">
        <v>0.19335593220338984</v>
      </c>
      <c r="AM138" s="17">
        <v>0</v>
      </c>
      <c r="AN138" s="18">
        <v>0</v>
      </c>
      <c r="AO138" s="19">
        <v>0</v>
      </c>
      <c r="AP138" s="20">
        <f t="shared" si="2"/>
        <v>19.335593220338982</v>
      </c>
    </row>
    <row r="139" spans="1:42" ht="27" outlineLevel="3">
      <c r="A139" s="14" t="s">
        <v>381</v>
      </c>
      <c r="B139" s="15" t="s">
        <v>81</v>
      </c>
      <c r="C139" s="15" t="s">
        <v>82</v>
      </c>
      <c r="D139" s="15" t="s">
        <v>211</v>
      </c>
      <c r="E139" s="15" t="s">
        <v>81</v>
      </c>
      <c r="F139" s="15" t="s">
        <v>81</v>
      </c>
      <c r="G139" s="15"/>
      <c r="H139" s="15"/>
      <c r="I139" s="15"/>
      <c r="J139" s="15"/>
      <c r="K139" s="15"/>
      <c r="L139" s="15"/>
      <c r="M139" s="16">
        <v>0</v>
      </c>
      <c r="N139" s="16">
        <v>20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16">
        <v>6.1269999999999998</v>
      </c>
      <c r="AG139" s="17">
        <v>0</v>
      </c>
      <c r="AH139" s="17">
        <v>0</v>
      </c>
      <c r="AI139" s="17">
        <v>6.1269999999999998</v>
      </c>
      <c r="AJ139" s="17">
        <v>-6.1269999999999998</v>
      </c>
      <c r="AK139" s="17">
        <v>0</v>
      </c>
      <c r="AL139" s="18">
        <v>0.30635000000000001</v>
      </c>
      <c r="AM139" s="17">
        <v>0</v>
      </c>
      <c r="AN139" s="18">
        <v>0</v>
      </c>
      <c r="AO139" s="19">
        <v>0</v>
      </c>
      <c r="AP139" s="20">
        <f t="shared" si="2"/>
        <v>30.635000000000002</v>
      </c>
    </row>
    <row r="140" spans="1:42" ht="27" outlineLevel="4">
      <c r="A140" s="14" t="s">
        <v>417</v>
      </c>
      <c r="B140" s="15" t="s">
        <v>81</v>
      </c>
      <c r="C140" s="15" t="s">
        <v>82</v>
      </c>
      <c r="D140" s="15" t="s">
        <v>212</v>
      </c>
      <c r="E140" s="15" t="s">
        <v>81</v>
      </c>
      <c r="F140" s="15" t="s">
        <v>81</v>
      </c>
      <c r="G140" s="15"/>
      <c r="H140" s="15"/>
      <c r="I140" s="15"/>
      <c r="J140" s="15"/>
      <c r="K140" s="15"/>
      <c r="L140" s="15"/>
      <c r="M140" s="16">
        <v>0</v>
      </c>
      <c r="N140" s="16">
        <v>2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16">
        <v>0</v>
      </c>
      <c r="AG140" s="17">
        <v>0</v>
      </c>
      <c r="AH140" s="17">
        <v>0</v>
      </c>
      <c r="AI140" s="17">
        <v>0</v>
      </c>
      <c r="AJ140" s="17">
        <v>0</v>
      </c>
      <c r="AK140" s="17">
        <v>0</v>
      </c>
      <c r="AL140" s="18">
        <v>0</v>
      </c>
      <c r="AM140" s="17">
        <v>0</v>
      </c>
      <c r="AN140" s="18">
        <v>0</v>
      </c>
      <c r="AO140" s="19">
        <v>0</v>
      </c>
      <c r="AP140" s="20">
        <f t="shared" si="2"/>
        <v>0</v>
      </c>
    </row>
    <row r="141" spans="1:42" ht="40.5" outlineLevel="4">
      <c r="A141" s="14" t="s">
        <v>418</v>
      </c>
      <c r="B141" s="15" t="s">
        <v>81</v>
      </c>
      <c r="C141" s="15" t="s">
        <v>82</v>
      </c>
      <c r="D141" s="15" t="s">
        <v>213</v>
      </c>
      <c r="E141" s="15" t="s">
        <v>81</v>
      </c>
      <c r="F141" s="15" t="s">
        <v>81</v>
      </c>
      <c r="G141" s="15"/>
      <c r="H141" s="15"/>
      <c r="I141" s="15"/>
      <c r="J141" s="15"/>
      <c r="K141" s="15"/>
      <c r="L141" s="15"/>
      <c r="M141" s="16">
        <v>0</v>
      </c>
      <c r="N141" s="16">
        <v>7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16">
        <v>0</v>
      </c>
      <c r="AG141" s="17">
        <v>0</v>
      </c>
      <c r="AH141" s="17">
        <v>0</v>
      </c>
      <c r="AI141" s="17">
        <v>0</v>
      </c>
      <c r="AJ141" s="17">
        <v>0</v>
      </c>
      <c r="AK141" s="17">
        <v>0</v>
      </c>
      <c r="AL141" s="18">
        <v>0</v>
      </c>
      <c r="AM141" s="17">
        <v>0</v>
      </c>
      <c r="AN141" s="18">
        <v>0</v>
      </c>
      <c r="AO141" s="19">
        <v>0</v>
      </c>
      <c r="AP141" s="20">
        <f t="shared" si="2"/>
        <v>0</v>
      </c>
    </row>
    <row r="142" spans="1:42" ht="44.25" customHeight="1" outlineLevel="4">
      <c r="A142" s="14" t="s">
        <v>419</v>
      </c>
      <c r="B142" s="15" t="s">
        <v>81</v>
      </c>
      <c r="C142" s="15" t="s">
        <v>82</v>
      </c>
      <c r="D142" s="15" t="s">
        <v>214</v>
      </c>
      <c r="E142" s="15" t="s">
        <v>81</v>
      </c>
      <c r="F142" s="15" t="s">
        <v>81</v>
      </c>
      <c r="G142" s="15"/>
      <c r="H142" s="15"/>
      <c r="I142" s="15"/>
      <c r="J142" s="15"/>
      <c r="K142" s="15"/>
      <c r="L142" s="15"/>
      <c r="M142" s="16">
        <v>0</v>
      </c>
      <c r="N142" s="16">
        <v>30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0</v>
      </c>
      <c r="AD142" s="16">
        <v>0</v>
      </c>
      <c r="AE142" s="16">
        <v>0</v>
      </c>
      <c r="AF142" s="16">
        <v>5.2809999999999997</v>
      </c>
      <c r="AG142" s="17">
        <v>0</v>
      </c>
      <c r="AH142" s="17">
        <v>0</v>
      </c>
      <c r="AI142" s="17">
        <v>5.2809999999999997</v>
      </c>
      <c r="AJ142" s="17">
        <v>-5.2809999999999997</v>
      </c>
      <c r="AK142" s="17">
        <v>0</v>
      </c>
      <c r="AL142" s="18">
        <v>0.17603333333333332</v>
      </c>
      <c r="AM142" s="17">
        <v>0</v>
      </c>
      <c r="AN142" s="18">
        <v>0</v>
      </c>
      <c r="AO142" s="19">
        <v>0</v>
      </c>
      <c r="AP142" s="20">
        <f t="shared" si="2"/>
        <v>17.603333333333332</v>
      </c>
    </row>
    <row r="143" spans="1:42" ht="27" outlineLevel="4">
      <c r="A143" s="14" t="s">
        <v>420</v>
      </c>
      <c r="B143" s="15" t="s">
        <v>81</v>
      </c>
      <c r="C143" s="15" t="s">
        <v>82</v>
      </c>
      <c r="D143" s="15" t="s">
        <v>215</v>
      </c>
      <c r="E143" s="15" t="s">
        <v>81</v>
      </c>
      <c r="F143" s="15" t="s">
        <v>81</v>
      </c>
      <c r="G143" s="15"/>
      <c r="H143" s="15"/>
      <c r="I143" s="15"/>
      <c r="J143" s="15"/>
      <c r="K143" s="15"/>
      <c r="L143" s="15"/>
      <c r="M143" s="16">
        <v>0</v>
      </c>
      <c r="N143" s="16">
        <v>144.80000000000001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0</v>
      </c>
      <c r="AB143" s="16">
        <v>0</v>
      </c>
      <c r="AC143" s="16">
        <v>0</v>
      </c>
      <c r="AD143" s="16">
        <v>0</v>
      </c>
      <c r="AE143" s="16">
        <v>0</v>
      </c>
      <c r="AF143" s="16">
        <v>109.273</v>
      </c>
      <c r="AG143" s="17">
        <v>0</v>
      </c>
      <c r="AH143" s="17">
        <v>0</v>
      </c>
      <c r="AI143" s="17">
        <v>109.273</v>
      </c>
      <c r="AJ143" s="17">
        <v>-109.273</v>
      </c>
      <c r="AK143" s="17">
        <v>0</v>
      </c>
      <c r="AL143" s="18">
        <v>0.75464779005524862</v>
      </c>
      <c r="AM143" s="17">
        <v>0</v>
      </c>
      <c r="AN143" s="18">
        <v>0</v>
      </c>
      <c r="AO143" s="19">
        <v>0</v>
      </c>
      <c r="AP143" s="20">
        <f t="shared" si="2"/>
        <v>75.464779005524846</v>
      </c>
    </row>
    <row r="144" spans="1:42" outlineLevel="1">
      <c r="A144" s="14" t="s">
        <v>345</v>
      </c>
      <c r="B144" s="15" t="s">
        <v>81</v>
      </c>
      <c r="C144" s="15" t="s">
        <v>82</v>
      </c>
      <c r="D144" s="15" t="s">
        <v>216</v>
      </c>
      <c r="E144" s="15" t="s">
        <v>81</v>
      </c>
      <c r="F144" s="15" t="s">
        <v>81</v>
      </c>
      <c r="G144" s="15"/>
      <c r="H144" s="15"/>
      <c r="I144" s="15"/>
      <c r="J144" s="15"/>
      <c r="K144" s="15"/>
      <c r="L144" s="15"/>
      <c r="M144" s="16">
        <v>0</v>
      </c>
      <c r="N144" s="16">
        <v>140.30000000000001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6">
        <v>109.273</v>
      </c>
      <c r="AG144" s="17">
        <v>0</v>
      </c>
      <c r="AH144" s="17">
        <v>0</v>
      </c>
      <c r="AI144" s="17">
        <v>109.273</v>
      </c>
      <c r="AJ144" s="17">
        <v>-109.273</v>
      </c>
      <c r="AK144" s="17">
        <v>0</v>
      </c>
      <c r="AL144" s="18">
        <v>0.77885245901639344</v>
      </c>
      <c r="AM144" s="17">
        <v>0</v>
      </c>
      <c r="AN144" s="18">
        <v>0</v>
      </c>
      <c r="AO144" s="19">
        <v>0</v>
      </c>
      <c r="AP144" s="20">
        <f t="shared" si="2"/>
        <v>77.885245901639337</v>
      </c>
    </row>
    <row r="145" spans="1:42" ht="27" outlineLevel="3">
      <c r="A145" s="14" t="s">
        <v>416</v>
      </c>
      <c r="B145" s="15" t="s">
        <v>81</v>
      </c>
      <c r="C145" s="15" t="s">
        <v>82</v>
      </c>
      <c r="D145" s="15" t="s">
        <v>217</v>
      </c>
      <c r="E145" s="15" t="s">
        <v>81</v>
      </c>
      <c r="F145" s="15" t="s">
        <v>81</v>
      </c>
      <c r="G145" s="15"/>
      <c r="H145" s="15"/>
      <c r="I145" s="15"/>
      <c r="J145" s="15"/>
      <c r="K145" s="15"/>
      <c r="L145" s="15"/>
      <c r="M145" s="16">
        <v>0</v>
      </c>
      <c r="N145" s="16">
        <v>140.30000000000001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6">
        <v>0</v>
      </c>
      <c r="Y145" s="16">
        <v>0</v>
      </c>
      <c r="Z145" s="16">
        <v>0</v>
      </c>
      <c r="AA145" s="16">
        <v>0</v>
      </c>
      <c r="AB145" s="16">
        <v>0</v>
      </c>
      <c r="AC145" s="16">
        <v>0</v>
      </c>
      <c r="AD145" s="16">
        <v>0</v>
      </c>
      <c r="AE145" s="16">
        <v>0</v>
      </c>
      <c r="AF145" s="16">
        <v>109.273</v>
      </c>
      <c r="AG145" s="17">
        <v>0</v>
      </c>
      <c r="AH145" s="17">
        <v>0</v>
      </c>
      <c r="AI145" s="17">
        <v>109.273</v>
      </c>
      <c r="AJ145" s="17">
        <v>-109.273</v>
      </c>
      <c r="AK145" s="17">
        <v>0</v>
      </c>
      <c r="AL145" s="18">
        <v>0.77885245901639344</v>
      </c>
      <c r="AM145" s="17">
        <v>0</v>
      </c>
      <c r="AN145" s="18">
        <v>0</v>
      </c>
      <c r="AO145" s="19">
        <v>0</v>
      </c>
      <c r="AP145" s="20">
        <f t="shared" si="2"/>
        <v>77.885245901639337</v>
      </c>
    </row>
    <row r="146" spans="1:42" ht="27" outlineLevel="4">
      <c r="A146" s="14" t="s">
        <v>421</v>
      </c>
      <c r="B146" s="15" t="s">
        <v>81</v>
      </c>
      <c r="C146" s="15" t="s">
        <v>82</v>
      </c>
      <c r="D146" s="15" t="s">
        <v>218</v>
      </c>
      <c r="E146" s="15" t="s">
        <v>81</v>
      </c>
      <c r="F146" s="15" t="s">
        <v>81</v>
      </c>
      <c r="G146" s="15"/>
      <c r="H146" s="15"/>
      <c r="I146" s="15"/>
      <c r="J146" s="15"/>
      <c r="K146" s="15"/>
      <c r="L146" s="15"/>
      <c r="M146" s="16">
        <v>0</v>
      </c>
      <c r="N146" s="16">
        <v>4.5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6">
        <v>0</v>
      </c>
      <c r="AG146" s="17">
        <v>0</v>
      </c>
      <c r="AH146" s="17">
        <v>0</v>
      </c>
      <c r="AI146" s="17">
        <v>0</v>
      </c>
      <c r="AJ146" s="17">
        <v>0</v>
      </c>
      <c r="AK146" s="17">
        <v>0</v>
      </c>
      <c r="AL146" s="18">
        <v>0</v>
      </c>
      <c r="AM146" s="17">
        <v>0</v>
      </c>
      <c r="AN146" s="18">
        <v>0</v>
      </c>
      <c r="AO146" s="19">
        <v>0</v>
      </c>
      <c r="AP146" s="20">
        <f t="shared" si="2"/>
        <v>0</v>
      </c>
    </row>
    <row r="147" spans="1:42" ht="57" customHeight="1" outlineLevel="3">
      <c r="A147" s="14" t="s">
        <v>422</v>
      </c>
      <c r="B147" s="15" t="s">
        <v>81</v>
      </c>
      <c r="C147" s="15" t="s">
        <v>82</v>
      </c>
      <c r="D147" s="15" t="s">
        <v>219</v>
      </c>
      <c r="E147" s="15" t="s">
        <v>81</v>
      </c>
      <c r="F147" s="15" t="s">
        <v>81</v>
      </c>
      <c r="G147" s="15"/>
      <c r="H147" s="15"/>
      <c r="I147" s="15"/>
      <c r="J147" s="15"/>
      <c r="K147" s="15"/>
      <c r="L147" s="15"/>
      <c r="M147" s="16">
        <v>0</v>
      </c>
      <c r="N147" s="16">
        <v>4.5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16">
        <v>0</v>
      </c>
      <c r="AG147" s="17">
        <v>0</v>
      </c>
      <c r="AH147" s="17">
        <v>0</v>
      </c>
      <c r="AI147" s="17">
        <v>0</v>
      </c>
      <c r="AJ147" s="17">
        <v>0</v>
      </c>
      <c r="AK147" s="17">
        <v>0</v>
      </c>
      <c r="AL147" s="18">
        <v>0</v>
      </c>
      <c r="AM147" s="17">
        <v>0</v>
      </c>
      <c r="AN147" s="18">
        <v>0</v>
      </c>
      <c r="AO147" s="19">
        <v>0</v>
      </c>
      <c r="AP147" s="20">
        <f t="shared" si="2"/>
        <v>0</v>
      </c>
    </row>
    <row r="148" spans="1:42" ht="27" outlineLevel="4">
      <c r="A148" s="14" t="s">
        <v>423</v>
      </c>
      <c r="B148" s="15" t="s">
        <v>81</v>
      </c>
      <c r="C148" s="15" t="s">
        <v>82</v>
      </c>
      <c r="D148" s="15" t="s">
        <v>220</v>
      </c>
      <c r="E148" s="15" t="s">
        <v>81</v>
      </c>
      <c r="F148" s="15" t="s">
        <v>81</v>
      </c>
      <c r="G148" s="15"/>
      <c r="H148" s="15"/>
      <c r="I148" s="15"/>
      <c r="J148" s="15"/>
      <c r="K148" s="15"/>
      <c r="L148" s="15"/>
      <c r="M148" s="16">
        <v>0</v>
      </c>
      <c r="N148" s="16">
        <v>2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6">
        <v>0</v>
      </c>
      <c r="AG148" s="17">
        <v>0</v>
      </c>
      <c r="AH148" s="17">
        <v>0</v>
      </c>
      <c r="AI148" s="17">
        <v>0</v>
      </c>
      <c r="AJ148" s="17">
        <v>0</v>
      </c>
      <c r="AK148" s="17">
        <v>0</v>
      </c>
      <c r="AL148" s="18">
        <v>0</v>
      </c>
      <c r="AM148" s="17">
        <v>0</v>
      </c>
      <c r="AN148" s="18">
        <v>0</v>
      </c>
      <c r="AO148" s="19">
        <v>0</v>
      </c>
      <c r="AP148" s="20">
        <f t="shared" si="2"/>
        <v>0</v>
      </c>
    </row>
    <row r="149" spans="1:42" outlineLevel="1">
      <c r="A149" s="14" t="s">
        <v>345</v>
      </c>
      <c r="B149" s="15" t="s">
        <v>81</v>
      </c>
      <c r="C149" s="15" t="s">
        <v>82</v>
      </c>
      <c r="D149" s="15" t="s">
        <v>221</v>
      </c>
      <c r="E149" s="15" t="s">
        <v>81</v>
      </c>
      <c r="F149" s="15" t="s">
        <v>81</v>
      </c>
      <c r="G149" s="15"/>
      <c r="H149" s="15"/>
      <c r="I149" s="15"/>
      <c r="J149" s="15"/>
      <c r="K149" s="15"/>
      <c r="L149" s="15"/>
      <c r="M149" s="16">
        <v>0</v>
      </c>
      <c r="N149" s="16">
        <v>2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>
        <v>0</v>
      </c>
      <c r="AG149" s="17">
        <v>0</v>
      </c>
      <c r="AH149" s="17">
        <v>0</v>
      </c>
      <c r="AI149" s="17">
        <v>0</v>
      </c>
      <c r="AJ149" s="17">
        <v>0</v>
      </c>
      <c r="AK149" s="17">
        <v>0</v>
      </c>
      <c r="AL149" s="18">
        <v>0</v>
      </c>
      <c r="AM149" s="17">
        <v>0</v>
      </c>
      <c r="AN149" s="18">
        <v>0</v>
      </c>
      <c r="AO149" s="19">
        <v>0</v>
      </c>
      <c r="AP149" s="20">
        <f t="shared" si="2"/>
        <v>0</v>
      </c>
    </row>
    <row r="150" spans="1:42" ht="27" outlineLevel="3">
      <c r="A150" s="14" t="s">
        <v>416</v>
      </c>
      <c r="B150" s="15" t="s">
        <v>81</v>
      </c>
      <c r="C150" s="15" t="s">
        <v>82</v>
      </c>
      <c r="D150" s="15" t="s">
        <v>222</v>
      </c>
      <c r="E150" s="15" t="s">
        <v>81</v>
      </c>
      <c r="F150" s="15" t="s">
        <v>81</v>
      </c>
      <c r="G150" s="15"/>
      <c r="H150" s="15"/>
      <c r="I150" s="15"/>
      <c r="J150" s="15"/>
      <c r="K150" s="15"/>
      <c r="L150" s="15"/>
      <c r="M150" s="16">
        <v>0</v>
      </c>
      <c r="N150" s="16">
        <v>2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0</v>
      </c>
      <c r="AD150" s="16">
        <v>0</v>
      </c>
      <c r="AE150" s="16">
        <v>0</v>
      </c>
      <c r="AF150" s="16">
        <v>0</v>
      </c>
      <c r="AG150" s="17">
        <v>0</v>
      </c>
      <c r="AH150" s="17">
        <v>0</v>
      </c>
      <c r="AI150" s="17">
        <v>0</v>
      </c>
      <c r="AJ150" s="17">
        <v>0</v>
      </c>
      <c r="AK150" s="17">
        <v>0</v>
      </c>
      <c r="AL150" s="18">
        <v>0</v>
      </c>
      <c r="AM150" s="17">
        <v>0</v>
      </c>
      <c r="AN150" s="18">
        <v>0</v>
      </c>
      <c r="AO150" s="19">
        <v>0</v>
      </c>
      <c r="AP150" s="20">
        <f t="shared" si="2"/>
        <v>0</v>
      </c>
    </row>
    <row r="151" spans="1:42" outlineLevel="4">
      <c r="A151" s="14" t="s">
        <v>369</v>
      </c>
      <c r="B151" s="15" t="s">
        <v>81</v>
      </c>
      <c r="C151" s="15" t="s">
        <v>82</v>
      </c>
      <c r="D151" s="15" t="s">
        <v>223</v>
      </c>
      <c r="E151" s="15" t="s">
        <v>81</v>
      </c>
      <c r="F151" s="15" t="s">
        <v>81</v>
      </c>
      <c r="G151" s="15"/>
      <c r="H151" s="15"/>
      <c r="I151" s="15"/>
      <c r="J151" s="15"/>
      <c r="K151" s="15"/>
      <c r="L151" s="15"/>
      <c r="M151" s="16">
        <v>0</v>
      </c>
      <c r="N151" s="16">
        <v>826.5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0</v>
      </c>
      <c r="AD151" s="16">
        <v>0</v>
      </c>
      <c r="AE151" s="16">
        <v>0</v>
      </c>
      <c r="AF151" s="16">
        <v>614.08199999999999</v>
      </c>
      <c r="AG151" s="17">
        <v>0</v>
      </c>
      <c r="AH151" s="17">
        <v>0</v>
      </c>
      <c r="AI151" s="17">
        <v>614.08199999999999</v>
      </c>
      <c r="AJ151" s="17">
        <v>-614.08199999999999</v>
      </c>
      <c r="AK151" s="17">
        <v>0</v>
      </c>
      <c r="AL151" s="18">
        <v>0.7429909255898367</v>
      </c>
      <c r="AM151" s="17">
        <v>0</v>
      </c>
      <c r="AN151" s="18">
        <v>0</v>
      </c>
      <c r="AO151" s="19">
        <v>0</v>
      </c>
      <c r="AP151" s="20">
        <f t="shared" si="2"/>
        <v>74.299092558983673</v>
      </c>
    </row>
    <row r="152" spans="1:42" ht="54" outlineLevel="1">
      <c r="A152" s="14" t="s">
        <v>362</v>
      </c>
      <c r="B152" s="15" t="s">
        <v>81</v>
      </c>
      <c r="C152" s="15" t="s">
        <v>82</v>
      </c>
      <c r="D152" s="15" t="s">
        <v>224</v>
      </c>
      <c r="E152" s="15" t="s">
        <v>81</v>
      </c>
      <c r="F152" s="15" t="s">
        <v>81</v>
      </c>
      <c r="G152" s="15"/>
      <c r="H152" s="15"/>
      <c r="I152" s="15"/>
      <c r="J152" s="15"/>
      <c r="K152" s="15"/>
      <c r="L152" s="15"/>
      <c r="M152" s="16">
        <v>0</v>
      </c>
      <c r="N152" s="16">
        <v>826.5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0</v>
      </c>
      <c r="AD152" s="16">
        <v>0</v>
      </c>
      <c r="AE152" s="16">
        <v>0</v>
      </c>
      <c r="AF152" s="16">
        <v>614.08199999999999</v>
      </c>
      <c r="AG152" s="17">
        <v>0</v>
      </c>
      <c r="AH152" s="17">
        <v>0</v>
      </c>
      <c r="AI152" s="17">
        <v>614.08199999999999</v>
      </c>
      <c r="AJ152" s="17">
        <v>-614.08199999999999</v>
      </c>
      <c r="AK152" s="17">
        <v>0</v>
      </c>
      <c r="AL152" s="18">
        <v>0.7429909255898367</v>
      </c>
      <c r="AM152" s="17">
        <v>0</v>
      </c>
      <c r="AN152" s="18">
        <v>0</v>
      </c>
      <c r="AO152" s="19">
        <v>0</v>
      </c>
      <c r="AP152" s="20">
        <f t="shared" si="2"/>
        <v>74.299092558983673</v>
      </c>
    </row>
    <row r="153" spans="1:42" ht="27" outlineLevel="3">
      <c r="A153" s="14" t="s">
        <v>424</v>
      </c>
      <c r="B153" s="15" t="s">
        <v>81</v>
      </c>
      <c r="C153" s="15" t="s">
        <v>82</v>
      </c>
      <c r="D153" s="15" t="s">
        <v>225</v>
      </c>
      <c r="E153" s="15" t="s">
        <v>81</v>
      </c>
      <c r="F153" s="15" t="s">
        <v>81</v>
      </c>
      <c r="G153" s="15"/>
      <c r="H153" s="15"/>
      <c r="I153" s="15"/>
      <c r="J153" s="15"/>
      <c r="K153" s="15"/>
      <c r="L153" s="15"/>
      <c r="M153" s="16">
        <v>0</v>
      </c>
      <c r="N153" s="16">
        <v>9.5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16">
        <v>2.0819999999999999</v>
      </c>
      <c r="AG153" s="17">
        <v>0</v>
      </c>
      <c r="AH153" s="17">
        <v>0</v>
      </c>
      <c r="AI153" s="17">
        <v>2.0819999999999999</v>
      </c>
      <c r="AJ153" s="17">
        <v>-2.0819999999999999</v>
      </c>
      <c r="AK153" s="17">
        <v>0</v>
      </c>
      <c r="AL153" s="18">
        <v>0.21915789473684211</v>
      </c>
      <c r="AM153" s="17">
        <v>0</v>
      </c>
      <c r="AN153" s="18">
        <v>0</v>
      </c>
      <c r="AO153" s="19">
        <v>0</v>
      </c>
      <c r="AP153" s="20">
        <f t="shared" si="2"/>
        <v>21.915789473684207</v>
      </c>
    </row>
    <row r="154" spans="1:42" ht="81" outlineLevel="4">
      <c r="A154" s="14" t="s">
        <v>425</v>
      </c>
      <c r="B154" s="15" t="s">
        <v>81</v>
      </c>
      <c r="C154" s="15" t="s">
        <v>82</v>
      </c>
      <c r="D154" s="15" t="s">
        <v>226</v>
      </c>
      <c r="E154" s="15" t="s">
        <v>81</v>
      </c>
      <c r="F154" s="15" t="s">
        <v>81</v>
      </c>
      <c r="G154" s="15"/>
      <c r="H154" s="15"/>
      <c r="I154" s="15"/>
      <c r="J154" s="15"/>
      <c r="K154" s="15"/>
      <c r="L154" s="15"/>
      <c r="M154" s="16">
        <v>0</v>
      </c>
      <c r="N154" s="16">
        <v>817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0</v>
      </c>
      <c r="AA154" s="16">
        <v>0</v>
      </c>
      <c r="AB154" s="16">
        <v>0</v>
      </c>
      <c r="AC154" s="16">
        <v>0</v>
      </c>
      <c r="AD154" s="16">
        <v>0</v>
      </c>
      <c r="AE154" s="16">
        <v>0</v>
      </c>
      <c r="AF154" s="16">
        <v>612</v>
      </c>
      <c r="AG154" s="17">
        <v>0</v>
      </c>
      <c r="AH154" s="17">
        <v>0</v>
      </c>
      <c r="AI154" s="17">
        <v>612</v>
      </c>
      <c r="AJ154" s="17">
        <v>-612</v>
      </c>
      <c r="AK154" s="17">
        <v>0</v>
      </c>
      <c r="AL154" s="18">
        <v>0.74908200734394126</v>
      </c>
      <c r="AM154" s="17">
        <v>0</v>
      </c>
      <c r="AN154" s="18">
        <v>0</v>
      </c>
      <c r="AO154" s="19">
        <v>0</v>
      </c>
      <c r="AP154" s="20">
        <f t="shared" si="2"/>
        <v>74.908200734394129</v>
      </c>
    </row>
    <row r="155" spans="1:42" ht="57" outlineLevel="4">
      <c r="A155" s="7" t="s">
        <v>426</v>
      </c>
      <c r="B155" s="8" t="s">
        <v>81</v>
      </c>
      <c r="C155" s="8" t="s">
        <v>82</v>
      </c>
      <c r="D155" s="8" t="s">
        <v>227</v>
      </c>
      <c r="E155" s="8" t="s">
        <v>81</v>
      </c>
      <c r="F155" s="8" t="s">
        <v>81</v>
      </c>
      <c r="G155" s="8"/>
      <c r="H155" s="8"/>
      <c r="I155" s="8"/>
      <c r="J155" s="8"/>
      <c r="K155" s="8"/>
      <c r="L155" s="8"/>
      <c r="M155" s="9">
        <v>0</v>
      </c>
      <c r="N155" s="9">
        <v>3741.7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1409.3887</v>
      </c>
      <c r="AG155" s="10">
        <v>0</v>
      </c>
      <c r="AH155" s="10">
        <v>0</v>
      </c>
      <c r="AI155" s="10">
        <v>1409.3887</v>
      </c>
      <c r="AJ155" s="10">
        <v>-1409.3887</v>
      </c>
      <c r="AK155" s="10">
        <v>0</v>
      </c>
      <c r="AL155" s="11">
        <v>0.37667068444824547</v>
      </c>
      <c r="AM155" s="10">
        <v>0</v>
      </c>
      <c r="AN155" s="11">
        <v>0</v>
      </c>
      <c r="AO155" s="12">
        <v>0</v>
      </c>
      <c r="AP155" s="13">
        <f t="shared" si="2"/>
        <v>37.667068444824551</v>
      </c>
    </row>
    <row r="156" spans="1:42" ht="27">
      <c r="A156" s="14" t="s">
        <v>339</v>
      </c>
      <c r="B156" s="15" t="s">
        <v>81</v>
      </c>
      <c r="C156" s="15" t="s">
        <v>82</v>
      </c>
      <c r="D156" s="15" t="s">
        <v>228</v>
      </c>
      <c r="E156" s="15" t="s">
        <v>81</v>
      </c>
      <c r="F156" s="15" t="s">
        <v>81</v>
      </c>
      <c r="G156" s="15"/>
      <c r="H156" s="15"/>
      <c r="I156" s="15"/>
      <c r="J156" s="15"/>
      <c r="K156" s="15"/>
      <c r="L156" s="15"/>
      <c r="M156" s="16">
        <v>0</v>
      </c>
      <c r="N156" s="16">
        <v>1465.7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  <c r="AC156" s="16">
        <v>0</v>
      </c>
      <c r="AD156" s="16">
        <v>0</v>
      </c>
      <c r="AE156" s="16">
        <v>0</v>
      </c>
      <c r="AF156" s="16">
        <v>1209.3887</v>
      </c>
      <c r="AG156" s="17">
        <v>0</v>
      </c>
      <c r="AH156" s="17">
        <v>0</v>
      </c>
      <c r="AI156" s="17">
        <v>1209.3887</v>
      </c>
      <c r="AJ156" s="17">
        <v>-1209.3887</v>
      </c>
      <c r="AK156" s="17">
        <v>0</v>
      </c>
      <c r="AL156" s="18">
        <v>0.82512703827522682</v>
      </c>
      <c r="AM156" s="17">
        <v>0</v>
      </c>
      <c r="AN156" s="18">
        <v>0</v>
      </c>
      <c r="AO156" s="19">
        <v>0</v>
      </c>
      <c r="AP156" s="20">
        <f t="shared" si="2"/>
        <v>82.512703827522685</v>
      </c>
    </row>
    <row r="157" spans="1:42" ht="27" outlineLevel="3">
      <c r="A157" s="14" t="s">
        <v>427</v>
      </c>
      <c r="B157" s="15" t="s">
        <v>81</v>
      </c>
      <c r="C157" s="15" t="s">
        <v>82</v>
      </c>
      <c r="D157" s="15" t="s">
        <v>229</v>
      </c>
      <c r="E157" s="15" t="s">
        <v>81</v>
      </c>
      <c r="F157" s="15" t="s">
        <v>81</v>
      </c>
      <c r="G157" s="15"/>
      <c r="H157" s="15"/>
      <c r="I157" s="15"/>
      <c r="J157" s="15"/>
      <c r="K157" s="15"/>
      <c r="L157" s="15"/>
      <c r="M157" s="16">
        <v>0</v>
      </c>
      <c r="N157" s="16">
        <v>1465.7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6">
        <v>0</v>
      </c>
      <c r="Y157" s="16">
        <v>0</v>
      </c>
      <c r="Z157" s="16">
        <v>0</v>
      </c>
      <c r="AA157" s="16">
        <v>0</v>
      </c>
      <c r="AB157" s="16">
        <v>0</v>
      </c>
      <c r="AC157" s="16">
        <v>0</v>
      </c>
      <c r="AD157" s="16">
        <v>0</v>
      </c>
      <c r="AE157" s="16">
        <v>0</v>
      </c>
      <c r="AF157" s="16">
        <v>1209.3887</v>
      </c>
      <c r="AG157" s="17">
        <v>0</v>
      </c>
      <c r="AH157" s="17">
        <v>0</v>
      </c>
      <c r="AI157" s="17">
        <v>1209.3887</v>
      </c>
      <c r="AJ157" s="17">
        <v>-1209.3887</v>
      </c>
      <c r="AK157" s="17">
        <v>0</v>
      </c>
      <c r="AL157" s="18">
        <v>0.82512703827522682</v>
      </c>
      <c r="AM157" s="17">
        <v>0</v>
      </c>
      <c r="AN157" s="18">
        <v>0</v>
      </c>
      <c r="AO157" s="19">
        <v>0</v>
      </c>
      <c r="AP157" s="20">
        <f t="shared" si="2"/>
        <v>82.512703827522685</v>
      </c>
    </row>
    <row r="158" spans="1:42" outlineLevel="4">
      <c r="A158" s="14" t="s">
        <v>345</v>
      </c>
      <c r="B158" s="15" t="s">
        <v>81</v>
      </c>
      <c r="C158" s="15" t="s">
        <v>82</v>
      </c>
      <c r="D158" s="15" t="s">
        <v>230</v>
      </c>
      <c r="E158" s="15" t="s">
        <v>81</v>
      </c>
      <c r="F158" s="15" t="s">
        <v>81</v>
      </c>
      <c r="G158" s="15"/>
      <c r="H158" s="15"/>
      <c r="I158" s="15"/>
      <c r="J158" s="15"/>
      <c r="K158" s="15"/>
      <c r="L158" s="15"/>
      <c r="M158" s="16">
        <v>0</v>
      </c>
      <c r="N158" s="16">
        <v>2276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0</v>
      </c>
      <c r="AB158" s="16">
        <v>0</v>
      </c>
      <c r="AC158" s="16">
        <v>0</v>
      </c>
      <c r="AD158" s="16">
        <v>0</v>
      </c>
      <c r="AE158" s="16">
        <v>0</v>
      </c>
      <c r="AF158" s="16">
        <v>200</v>
      </c>
      <c r="AG158" s="17">
        <v>0</v>
      </c>
      <c r="AH158" s="17">
        <v>0</v>
      </c>
      <c r="AI158" s="17">
        <v>200</v>
      </c>
      <c r="AJ158" s="17">
        <v>-200</v>
      </c>
      <c r="AK158" s="17">
        <v>0</v>
      </c>
      <c r="AL158" s="18">
        <v>8.7873462214411252E-2</v>
      </c>
      <c r="AM158" s="17">
        <v>0</v>
      </c>
      <c r="AN158" s="18">
        <v>0</v>
      </c>
      <c r="AO158" s="19">
        <v>0</v>
      </c>
      <c r="AP158" s="20">
        <f t="shared" si="2"/>
        <v>8.7873462214411244</v>
      </c>
    </row>
    <row r="159" spans="1:42" ht="27" outlineLevel="3">
      <c r="A159" s="14" t="s">
        <v>428</v>
      </c>
      <c r="B159" s="15" t="s">
        <v>81</v>
      </c>
      <c r="C159" s="15" t="s">
        <v>82</v>
      </c>
      <c r="D159" s="15" t="s">
        <v>231</v>
      </c>
      <c r="E159" s="15" t="s">
        <v>81</v>
      </c>
      <c r="F159" s="15" t="s">
        <v>81</v>
      </c>
      <c r="G159" s="15"/>
      <c r="H159" s="15"/>
      <c r="I159" s="15"/>
      <c r="J159" s="15"/>
      <c r="K159" s="15"/>
      <c r="L159" s="15"/>
      <c r="M159" s="16">
        <v>0</v>
      </c>
      <c r="N159" s="16">
        <v>436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16">
        <v>200</v>
      </c>
      <c r="AG159" s="17">
        <v>0</v>
      </c>
      <c r="AH159" s="17">
        <v>0</v>
      </c>
      <c r="AI159" s="17">
        <v>200</v>
      </c>
      <c r="AJ159" s="17">
        <v>-200</v>
      </c>
      <c r="AK159" s="17">
        <v>0</v>
      </c>
      <c r="AL159" s="18">
        <v>0.45871559633027525</v>
      </c>
      <c r="AM159" s="17">
        <v>0</v>
      </c>
      <c r="AN159" s="18">
        <v>0</v>
      </c>
      <c r="AO159" s="19">
        <v>0</v>
      </c>
      <c r="AP159" s="20">
        <f t="shared" si="2"/>
        <v>45.871559633027523</v>
      </c>
    </row>
    <row r="160" spans="1:42" outlineLevel="4">
      <c r="A160" s="14" t="s">
        <v>429</v>
      </c>
      <c r="B160" s="15" t="s">
        <v>81</v>
      </c>
      <c r="C160" s="15" t="s">
        <v>82</v>
      </c>
      <c r="D160" s="15" t="s">
        <v>232</v>
      </c>
      <c r="E160" s="15" t="s">
        <v>81</v>
      </c>
      <c r="F160" s="15" t="s">
        <v>81</v>
      </c>
      <c r="G160" s="15"/>
      <c r="H160" s="15"/>
      <c r="I160" s="15"/>
      <c r="J160" s="15"/>
      <c r="K160" s="15"/>
      <c r="L160" s="15"/>
      <c r="M160" s="16">
        <v>0</v>
      </c>
      <c r="N160" s="16">
        <v>1840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7">
        <v>0</v>
      </c>
      <c r="AH160" s="17">
        <v>0</v>
      </c>
      <c r="AI160" s="17">
        <v>0</v>
      </c>
      <c r="AJ160" s="17">
        <v>0</v>
      </c>
      <c r="AK160" s="17">
        <v>0</v>
      </c>
      <c r="AL160" s="18">
        <v>0</v>
      </c>
      <c r="AM160" s="17">
        <v>0</v>
      </c>
      <c r="AN160" s="18">
        <v>0</v>
      </c>
      <c r="AO160" s="19">
        <v>0</v>
      </c>
      <c r="AP160" s="20">
        <f t="shared" si="2"/>
        <v>0</v>
      </c>
    </row>
    <row r="161" spans="1:42" ht="57" outlineLevel="4">
      <c r="A161" s="7" t="s">
        <v>430</v>
      </c>
      <c r="B161" s="8" t="s">
        <v>81</v>
      </c>
      <c r="C161" s="8" t="s">
        <v>82</v>
      </c>
      <c r="D161" s="8" t="s">
        <v>233</v>
      </c>
      <c r="E161" s="8" t="s">
        <v>81</v>
      </c>
      <c r="F161" s="8" t="s">
        <v>81</v>
      </c>
      <c r="G161" s="8"/>
      <c r="H161" s="8"/>
      <c r="I161" s="8"/>
      <c r="J161" s="8"/>
      <c r="K161" s="8"/>
      <c r="L161" s="8"/>
      <c r="M161" s="9">
        <v>0</v>
      </c>
      <c r="N161" s="9">
        <v>72016.057799999995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37480.801200000002</v>
      </c>
      <c r="AG161" s="10">
        <v>0</v>
      </c>
      <c r="AH161" s="10">
        <v>0</v>
      </c>
      <c r="AI161" s="10">
        <v>37480.801200000002</v>
      </c>
      <c r="AJ161" s="10">
        <v>-37480.801200000002</v>
      </c>
      <c r="AK161" s="10">
        <v>0</v>
      </c>
      <c r="AL161" s="11">
        <v>0.52045060983607461</v>
      </c>
      <c r="AM161" s="10">
        <v>0</v>
      </c>
      <c r="AN161" s="11">
        <v>0</v>
      </c>
      <c r="AO161" s="12">
        <v>0</v>
      </c>
      <c r="AP161" s="13">
        <f t="shared" si="2"/>
        <v>52.04506098360747</v>
      </c>
    </row>
    <row r="162" spans="1:42" ht="43.5" customHeight="1">
      <c r="A162" s="14" t="s">
        <v>0</v>
      </c>
      <c r="B162" s="15" t="s">
        <v>81</v>
      </c>
      <c r="C162" s="15" t="s">
        <v>82</v>
      </c>
      <c r="D162" s="15" t="s">
        <v>234</v>
      </c>
      <c r="E162" s="15" t="s">
        <v>81</v>
      </c>
      <c r="F162" s="15" t="s">
        <v>81</v>
      </c>
      <c r="G162" s="15"/>
      <c r="H162" s="15"/>
      <c r="I162" s="15"/>
      <c r="J162" s="15"/>
      <c r="K162" s="15"/>
      <c r="L162" s="15"/>
      <c r="M162" s="16">
        <v>0</v>
      </c>
      <c r="N162" s="16">
        <v>583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</v>
      </c>
      <c r="AB162" s="16">
        <v>0</v>
      </c>
      <c r="AC162" s="16">
        <v>0</v>
      </c>
      <c r="AD162" s="16">
        <v>0</v>
      </c>
      <c r="AE162" s="16">
        <v>0</v>
      </c>
      <c r="AF162" s="16">
        <v>124.129</v>
      </c>
      <c r="AG162" s="17">
        <v>0</v>
      </c>
      <c r="AH162" s="17">
        <v>0</v>
      </c>
      <c r="AI162" s="17">
        <v>124.129</v>
      </c>
      <c r="AJ162" s="17">
        <v>-124.129</v>
      </c>
      <c r="AK162" s="17">
        <v>0</v>
      </c>
      <c r="AL162" s="18">
        <v>0.21291423670668955</v>
      </c>
      <c r="AM162" s="17">
        <v>0</v>
      </c>
      <c r="AN162" s="18">
        <v>0</v>
      </c>
      <c r="AO162" s="19">
        <v>0</v>
      </c>
      <c r="AP162" s="20">
        <f t="shared" si="2"/>
        <v>21.291423670668955</v>
      </c>
    </row>
    <row r="163" spans="1:42" outlineLevel="1">
      <c r="A163" s="14" t="s">
        <v>345</v>
      </c>
      <c r="B163" s="15" t="s">
        <v>81</v>
      </c>
      <c r="C163" s="15" t="s">
        <v>82</v>
      </c>
      <c r="D163" s="15" t="s">
        <v>235</v>
      </c>
      <c r="E163" s="15" t="s">
        <v>81</v>
      </c>
      <c r="F163" s="15" t="s">
        <v>81</v>
      </c>
      <c r="G163" s="15"/>
      <c r="H163" s="15"/>
      <c r="I163" s="15"/>
      <c r="J163" s="15"/>
      <c r="K163" s="15"/>
      <c r="L163" s="15"/>
      <c r="M163" s="16">
        <v>0</v>
      </c>
      <c r="N163" s="16">
        <v>446.9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123.79900000000001</v>
      </c>
      <c r="AG163" s="17">
        <v>0</v>
      </c>
      <c r="AH163" s="17">
        <v>0</v>
      </c>
      <c r="AI163" s="17">
        <v>123.79900000000001</v>
      </c>
      <c r="AJ163" s="17">
        <v>-123.79900000000001</v>
      </c>
      <c r="AK163" s="17">
        <v>0</v>
      </c>
      <c r="AL163" s="18">
        <v>0.27701722980532556</v>
      </c>
      <c r="AM163" s="17">
        <v>0</v>
      </c>
      <c r="AN163" s="18">
        <v>0</v>
      </c>
      <c r="AO163" s="19">
        <v>0</v>
      </c>
      <c r="AP163" s="20">
        <f t="shared" si="2"/>
        <v>27.701722980532562</v>
      </c>
    </row>
    <row r="164" spans="1:42" outlineLevel="3">
      <c r="A164" s="14" t="s">
        <v>373</v>
      </c>
      <c r="B164" s="15" t="s">
        <v>81</v>
      </c>
      <c r="C164" s="15" t="s">
        <v>82</v>
      </c>
      <c r="D164" s="15" t="s">
        <v>236</v>
      </c>
      <c r="E164" s="15" t="s">
        <v>81</v>
      </c>
      <c r="F164" s="15" t="s">
        <v>81</v>
      </c>
      <c r="G164" s="15"/>
      <c r="H164" s="15"/>
      <c r="I164" s="15"/>
      <c r="J164" s="15"/>
      <c r="K164" s="15"/>
      <c r="L164" s="15"/>
      <c r="M164" s="16">
        <v>0</v>
      </c>
      <c r="N164" s="16">
        <v>20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0</v>
      </c>
      <c r="AC164" s="16">
        <v>0</v>
      </c>
      <c r="AD164" s="16">
        <v>0</v>
      </c>
      <c r="AE164" s="16">
        <v>0</v>
      </c>
      <c r="AF164" s="16">
        <v>10</v>
      </c>
      <c r="AG164" s="17">
        <v>0</v>
      </c>
      <c r="AH164" s="17">
        <v>0</v>
      </c>
      <c r="AI164" s="17">
        <v>10</v>
      </c>
      <c r="AJ164" s="17">
        <v>-10</v>
      </c>
      <c r="AK164" s="17">
        <v>0</v>
      </c>
      <c r="AL164" s="18">
        <v>0.5</v>
      </c>
      <c r="AM164" s="17">
        <v>0</v>
      </c>
      <c r="AN164" s="18">
        <v>0</v>
      </c>
      <c r="AO164" s="19">
        <v>0</v>
      </c>
      <c r="AP164" s="20">
        <f t="shared" si="2"/>
        <v>50</v>
      </c>
    </row>
    <row r="165" spans="1:42" outlineLevel="4">
      <c r="A165" s="14" t="s">
        <v>1</v>
      </c>
      <c r="B165" s="15" t="s">
        <v>81</v>
      </c>
      <c r="C165" s="15" t="s">
        <v>82</v>
      </c>
      <c r="D165" s="15" t="s">
        <v>237</v>
      </c>
      <c r="E165" s="15" t="s">
        <v>81</v>
      </c>
      <c r="F165" s="15" t="s">
        <v>81</v>
      </c>
      <c r="G165" s="15"/>
      <c r="H165" s="15"/>
      <c r="I165" s="15"/>
      <c r="J165" s="15"/>
      <c r="K165" s="15"/>
      <c r="L165" s="15"/>
      <c r="M165" s="16">
        <v>0</v>
      </c>
      <c r="N165" s="16">
        <v>426.9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113.79900000000001</v>
      </c>
      <c r="AG165" s="17">
        <v>0</v>
      </c>
      <c r="AH165" s="17">
        <v>0</v>
      </c>
      <c r="AI165" s="17">
        <v>113.79900000000001</v>
      </c>
      <c r="AJ165" s="17">
        <v>-113.79900000000001</v>
      </c>
      <c r="AK165" s="17">
        <v>0</v>
      </c>
      <c r="AL165" s="18">
        <v>0.26657062543921295</v>
      </c>
      <c r="AM165" s="17">
        <v>0</v>
      </c>
      <c r="AN165" s="18">
        <v>0</v>
      </c>
      <c r="AO165" s="19">
        <v>0</v>
      </c>
      <c r="AP165" s="20">
        <f t="shared" si="2"/>
        <v>26.657062543921295</v>
      </c>
    </row>
    <row r="166" spans="1:42" outlineLevel="4">
      <c r="A166" s="14" t="s">
        <v>2</v>
      </c>
      <c r="B166" s="15" t="s">
        <v>81</v>
      </c>
      <c r="C166" s="15" t="s">
        <v>82</v>
      </c>
      <c r="D166" s="15" t="s">
        <v>238</v>
      </c>
      <c r="E166" s="15" t="s">
        <v>81</v>
      </c>
      <c r="F166" s="15" t="s">
        <v>81</v>
      </c>
      <c r="G166" s="15"/>
      <c r="H166" s="15"/>
      <c r="I166" s="15"/>
      <c r="J166" s="15"/>
      <c r="K166" s="15"/>
      <c r="L166" s="15"/>
      <c r="M166" s="16">
        <v>0</v>
      </c>
      <c r="N166" s="16">
        <v>136.1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0.33</v>
      </c>
      <c r="AG166" s="17">
        <v>0</v>
      </c>
      <c r="AH166" s="17">
        <v>0</v>
      </c>
      <c r="AI166" s="17">
        <v>0.33</v>
      </c>
      <c r="AJ166" s="17">
        <v>-0.33</v>
      </c>
      <c r="AK166" s="17">
        <v>0</v>
      </c>
      <c r="AL166" s="18">
        <v>2.4246877296105803E-3</v>
      </c>
      <c r="AM166" s="17">
        <v>0</v>
      </c>
      <c r="AN166" s="18">
        <v>0</v>
      </c>
      <c r="AO166" s="19">
        <v>0</v>
      </c>
      <c r="AP166" s="20">
        <f t="shared" si="2"/>
        <v>0.24246877296105807</v>
      </c>
    </row>
    <row r="167" spans="1:42" ht="27" outlineLevel="3">
      <c r="A167" s="14" t="s">
        <v>3</v>
      </c>
      <c r="B167" s="15" t="s">
        <v>81</v>
      </c>
      <c r="C167" s="15" t="s">
        <v>82</v>
      </c>
      <c r="D167" s="15" t="s">
        <v>239</v>
      </c>
      <c r="E167" s="15" t="s">
        <v>81</v>
      </c>
      <c r="F167" s="15" t="s">
        <v>81</v>
      </c>
      <c r="G167" s="15"/>
      <c r="H167" s="15"/>
      <c r="I167" s="15"/>
      <c r="J167" s="15"/>
      <c r="K167" s="15"/>
      <c r="L167" s="15"/>
      <c r="M167" s="16">
        <v>0</v>
      </c>
      <c r="N167" s="16">
        <v>136.1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0.33</v>
      </c>
      <c r="AG167" s="17">
        <v>0</v>
      </c>
      <c r="AH167" s="17">
        <v>0</v>
      </c>
      <c r="AI167" s="17">
        <v>0.33</v>
      </c>
      <c r="AJ167" s="17">
        <v>-0.33</v>
      </c>
      <c r="AK167" s="17">
        <v>0</v>
      </c>
      <c r="AL167" s="18">
        <v>2.4246877296105803E-3</v>
      </c>
      <c r="AM167" s="17">
        <v>0</v>
      </c>
      <c r="AN167" s="18">
        <v>0</v>
      </c>
      <c r="AO167" s="19">
        <v>0</v>
      </c>
      <c r="AP167" s="20">
        <f t="shared" si="2"/>
        <v>0.24246877296105807</v>
      </c>
    </row>
    <row r="168" spans="1:42" ht="27" outlineLevel="4">
      <c r="A168" s="14" t="s">
        <v>4</v>
      </c>
      <c r="B168" s="15" t="s">
        <v>81</v>
      </c>
      <c r="C168" s="15" t="s">
        <v>82</v>
      </c>
      <c r="D168" s="15" t="s">
        <v>240</v>
      </c>
      <c r="E168" s="15" t="s">
        <v>81</v>
      </c>
      <c r="F168" s="15" t="s">
        <v>81</v>
      </c>
      <c r="G168" s="15"/>
      <c r="H168" s="15"/>
      <c r="I168" s="15"/>
      <c r="J168" s="15"/>
      <c r="K168" s="15"/>
      <c r="L168" s="15"/>
      <c r="M168" s="16">
        <v>0</v>
      </c>
      <c r="N168" s="16">
        <v>54.4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0.33</v>
      </c>
      <c r="AG168" s="17">
        <v>0</v>
      </c>
      <c r="AH168" s="17">
        <v>0</v>
      </c>
      <c r="AI168" s="17">
        <v>0.33</v>
      </c>
      <c r="AJ168" s="17">
        <v>-0.33</v>
      </c>
      <c r="AK168" s="17">
        <v>0</v>
      </c>
      <c r="AL168" s="18">
        <v>6.0661764705882354E-3</v>
      </c>
      <c r="AM168" s="17">
        <v>0</v>
      </c>
      <c r="AN168" s="18">
        <v>0</v>
      </c>
      <c r="AO168" s="19">
        <v>0</v>
      </c>
      <c r="AP168" s="20">
        <f t="shared" si="2"/>
        <v>0.60661764705882359</v>
      </c>
    </row>
    <row r="169" spans="1:42" ht="40.5" outlineLevel="5">
      <c r="A169" s="14" t="s">
        <v>5</v>
      </c>
      <c r="B169" s="15" t="s">
        <v>81</v>
      </c>
      <c r="C169" s="15" t="s">
        <v>82</v>
      </c>
      <c r="D169" s="15" t="s">
        <v>241</v>
      </c>
      <c r="E169" s="15" t="s">
        <v>81</v>
      </c>
      <c r="F169" s="15" t="s">
        <v>81</v>
      </c>
      <c r="G169" s="15"/>
      <c r="H169" s="15"/>
      <c r="I169" s="15"/>
      <c r="J169" s="15"/>
      <c r="K169" s="15"/>
      <c r="L169" s="15"/>
      <c r="M169" s="16">
        <v>0</v>
      </c>
      <c r="N169" s="16">
        <v>81.7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>
        <v>0</v>
      </c>
      <c r="AE169" s="16">
        <v>0</v>
      </c>
      <c r="AF169" s="16">
        <v>0</v>
      </c>
      <c r="AG169" s="17">
        <v>0</v>
      </c>
      <c r="AH169" s="17">
        <v>0</v>
      </c>
      <c r="AI169" s="17">
        <v>0</v>
      </c>
      <c r="AJ169" s="17">
        <v>0</v>
      </c>
      <c r="AK169" s="17">
        <v>0</v>
      </c>
      <c r="AL169" s="18">
        <v>0</v>
      </c>
      <c r="AM169" s="17">
        <v>0</v>
      </c>
      <c r="AN169" s="18">
        <v>0</v>
      </c>
      <c r="AO169" s="19">
        <v>0</v>
      </c>
      <c r="AP169" s="20">
        <f t="shared" si="2"/>
        <v>0</v>
      </c>
    </row>
    <row r="170" spans="1:42" outlineLevel="5">
      <c r="A170" s="14" t="s">
        <v>369</v>
      </c>
      <c r="B170" s="15" t="s">
        <v>81</v>
      </c>
      <c r="C170" s="15" t="s">
        <v>82</v>
      </c>
      <c r="D170" s="15" t="s">
        <v>242</v>
      </c>
      <c r="E170" s="15" t="s">
        <v>81</v>
      </c>
      <c r="F170" s="15" t="s">
        <v>81</v>
      </c>
      <c r="G170" s="15"/>
      <c r="H170" s="15"/>
      <c r="I170" s="15"/>
      <c r="J170" s="15"/>
      <c r="K170" s="15"/>
      <c r="L170" s="15"/>
      <c r="M170" s="16">
        <v>0</v>
      </c>
      <c r="N170" s="16">
        <v>71433.057799999995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37356.672200000001</v>
      </c>
      <c r="AG170" s="17">
        <v>0</v>
      </c>
      <c r="AH170" s="17">
        <v>0</v>
      </c>
      <c r="AI170" s="17">
        <v>37356.672200000001</v>
      </c>
      <c r="AJ170" s="17">
        <v>-37356.672200000001</v>
      </c>
      <c r="AK170" s="17">
        <v>0</v>
      </c>
      <c r="AL170" s="18">
        <v>0.52296056406533953</v>
      </c>
      <c r="AM170" s="17">
        <v>0</v>
      </c>
      <c r="AN170" s="18">
        <v>0</v>
      </c>
      <c r="AO170" s="19">
        <v>0</v>
      </c>
      <c r="AP170" s="20">
        <f t="shared" si="2"/>
        <v>52.29605640653395</v>
      </c>
    </row>
    <row r="171" spans="1:42" outlineLevel="1">
      <c r="A171" s="14" t="s">
        <v>345</v>
      </c>
      <c r="B171" s="15" t="s">
        <v>81</v>
      </c>
      <c r="C171" s="15" t="s">
        <v>82</v>
      </c>
      <c r="D171" s="15" t="s">
        <v>243</v>
      </c>
      <c r="E171" s="15" t="s">
        <v>81</v>
      </c>
      <c r="F171" s="15" t="s">
        <v>81</v>
      </c>
      <c r="G171" s="15"/>
      <c r="H171" s="15"/>
      <c r="I171" s="15"/>
      <c r="J171" s="15"/>
      <c r="K171" s="15"/>
      <c r="L171" s="15"/>
      <c r="M171" s="16">
        <v>0</v>
      </c>
      <c r="N171" s="16">
        <v>12312.5578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0</v>
      </c>
      <c r="AC171" s="16">
        <v>0</v>
      </c>
      <c r="AD171" s="16">
        <v>0</v>
      </c>
      <c r="AE171" s="16">
        <v>0</v>
      </c>
      <c r="AF171" s="16">
        <v>7299.1659</v>
      </c>
      <c r="AG171" s="17">
        <v>0</v>
      </c>
      <c r="AH171" s="17">
        <v>0</v>
      </c>
      <c r="AI171" s="17">
        <v>7299.1659</v>
      </c>
      <c r="AJ171" s="17">
        <v>-7299.1659</v>
      </c>
      <c r="AK171" s="17">
        <v>0</v>
      </c>
      <c r="AL171" s="18">
        <v>0.59282287389546306</v>
      </c>
      <c r="AM171" s="17">
        <v>0</v>
      </c>
      <c r="AN171" s="18">
        <v>0</v>
      </c>
      <c r="AO171" s="19">
        <v>0</v>
      </c>
      <c r="AP171" s="20">
        <f t="shared" si="2"/>
        <v>59.282287389546305</v>
      </c>
    </row>
    <row r="172" spans="1:42" outlineLevel="3">
      <c r="A172" s="14" t="s">
        <v>1</v>
      </c>
      <c r="B172" s="15" t="s">
        <v>81</v>
      </c>
      <c r="C172" s="15" t="s">
        <v>82</v>
      </c>
      <c r="D172" s="15" t="s">
        <v>244</v>
      </c>
      <c r="E172" s="15" t="s">
        <v>81</v>
      </c>
      <c r="F172" s="15" t="s">
        <v>81</v>
      </c>
      <c r="G172" s="15"/>
      <c r="H172" s="15"/>
      <c r="I172" s="15"/>
      <c r="J172" s="15"/>
      <c r="K172" s="15"/>
      <c r="L172" s="15"/>
      <c r="M172" s="16">
        <v>0</v>
      </c>
      <c r="N172" s="16">
        <v>11112.5578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16">
        <v>0</v>
      </c>
      <c r="X172" s="16">
        <v>0</v>
      </c>
      <c r="Y172" s="16">
        <v>0</v>
      </c>
      <c r="Z172" s="16">
        <v>0</v>
      </c>
      <c r="AA172" s="16">
        <v>0</v>
      </c>
      <c r="AB172" s="16">
        <v>0</v>
      </c>
      <c r="AC172" s="16">
        <v>0</v>
      </c>
      <c r="AD172" s="16">
        <v>0</v>
      </c>
      <c r="AE172" s="16">
        <v>0</v>
      </c>
      <c r="AF172" s="16">
        <v>6499.1659</v>
      </c>
      <c r="AG172" s="17">
        <v>0</v>
      </c>
      <c r="AH172" s="17">
        <v>0</v>
      </c>
      <c r="AI172" s="17">
        <v>6499.1659</v>
      </c>
      <c r="AJ172" s="17">
        <v>-6499.1659</v>
      </c>
      <c r="AK172" s="17">
        <v>0</v>
      </c>
      <c r="AL172" s="18">
        <v>0.58484878251881844</v>
      </c>
      <c r="AM172" s="17">
        <v>0</v>
      </c>
      <c r="AN172" s="18">
        <v>0</v>
      </c>
      <c r="AO172" s="19">
        <v>0</v>
      </c>
      <c r="AP172" s="20">
        <f t="shared" si="2"/>
        <v>58.484878251881845</v>
      </c>
    </row>
    <row r="173" spans="1:42" ht="27" outlineLevel="4">
      <c r="A173" s="14" t="s">
        <v>6</v>
      </c>
      <c r="B173" s="15" t="s">
        <v>81</v>
      </c>
      <c r="C173" s="15" t="s">
        <v>82</v>
      </c>
      <c r="D173" s="15" t="s">
        <v>245</v>
      </c>
      <c r="E173" s="15" t="s">
        <v>81</v>
      </c>
      <c r="F173" s="15" t="s">
        <v>81</v>
      </c>
      <c r="G173" s="15"/>
      <c r="H173" s="15"/>
      <c r="I173" s="15"/>
      <c r="J173" s="15"/>
      <c r="K173" s="15"/>
      <c r="L173" s="15"/>
      <c r="M173" s="16">
        <v>0</v>
      </c>
      <c r="N173" s="16">
        <v>1200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6">
        <v>0</v>
      </c>
      <c r="Z173" s="16">
        <v>0</v>
      </c>
      <c r="AA173" s="16">
        <v>0</v>
      </c>
      <c r="AB173" s="16">
        <v>0</v>
      </c>
      <c r="AC173" s="16">
        <v>0</v>
      </c>
      <c r="AD173" s="16">
        <v>0</v>
      </c>
      <c r="AE173" s="16">
        <v>0</v>
      </c>
      <c r="AF173" s="16">
        <v>800</v>
      </c>
      <c r="AG173" s="17">
        <v>0</v>
      </c>
      <c r="AH173" s="17">
        <v>0</v>
      </c>
      <c r="AI173" s="17">
        <v>800</v>
      </c>
      <c r="AJ173" s="17">
        <v>-800</v>
      </c>
      <c r="AK173" s="17">
        <v>0</v>
      </c>
      <c r="AL173" s="18">
        <v>0.66666666666666663</v>
      </c>
      <c r="AM173" s="17">
        <v>0</v>
      </c>
      <c r="AN173" s="18">
        <v>0</v>
      </c>
      <c r="AO173" s="19">
        <v>0</v>
      </c>
      <c r="AP173" s="20">
        <f t="shared" si="2"/>
        <v>66.666666666666657</v>
      </c>
    </row>
    <row r="174" spans="1:42" ht="54" outlineLevel="4">
      <c r="A174" s="14" t="s">
        <v>347</v>
      </c>
      <c r="B174" s="15" t="s">
        <v>81</v>
      </c>
      <c r="C174" s="15" t="s">
        <v>82</v>
      </c>
      <c r="D174" s="15" t="s">
        <v>246</v>
      </c>
      <c r="E174" s="15" t="s">
        <v>81</v>
      </c>
      <c r="F174" s="15" t="s">
        <v>81</v>
      </c>
      <c r="G174" s="15"/>
      <c r="H174" s="15"/>
      <c r="I174" s="15"/>
      <c r="J174" s="15"/>
      <c r="K174" s="15"/>
      <c r="L174" s="15"/>
      <c r="M174" s="16">
        <v>0</v>
      </c>
      <c r="N174" s="16">
        <v>56273.7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6">
        <v>0</v>
      </c>
      <c r="AA174" s="16">
        <v>0</v>
      </c>
      <c r="AB174" s="16">
        <v>0</v>
      </c>
      <c r="AC174" s="16">
        <v>0</v>
      </c>
      <c r="AD174" s="16">
        <v>0</v>
      </c>
      <c r="AE174" s="16">
        <v>0</v>
      </c>
      <c r="AF174" s="16">
        <v>28473.184000000001</v>
      </c>
      <c r="AG174" s="17">
        <v>0</v>
      </c>
      <c r="AH174" s="17">
        <v>0</v>
      </c>
      <c r="AI174" s="17">
        <v>28473.184000000001</v>
      </c>
      <c r="AJ174" s="17">
        <v>-28473.184000000001</v>
      </c>
      <c r="AK174" s="17">
        <v>0</v>
      </c>
      <c r="AL174" s="18">
        <v>0.50597675290588673</v>
      </c>
      <c r="AM174" s="17">
        <v>0</v>
      </c>
      <c r="AN174" s="18">
        <v>0</v>
      </c>
      <c r="AO174" s="19">
        <v>0</v>
      </c>
      <c r="AP174" s="20">
        <f t="shared" si="2"/>
        <v>50.597675290588683</v>
      </c>
    </row>
    <row r="175" spans="1:42" ht="40.5" outlineLevel="3">
      <c r="A175" s="14" t="s">
        <v>7</v>
      </c>
      <c r="B175" s="15" t="s">
        <v>81</v>
      </c>
      <c r="C175" s="15" t="s">
        <v>82</v>
      </c>
      <c r="D175" s="15" t="s">
        <v>247</v>
      </c>
      <c r="E175" s="15" t="s">
        <v>81</v>
      </c>
      <c r="F175" s="15" t="s">
        <v>81</v>
      </c>
      <c r="G175" s="15"/>
      <c r="H175" s="15"/>
      <c r="I175" s="15"/>
      <c r="J175" s="15"/>
      <c r="K175" s="15"/>
      <c r="L175" s="15"/>
      <c r="M175" s="16">
        <v>0</v>
      </c>
      <c r="N175" s="16">
        <v>29075.7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6">
        <v>0</v>
      </c>
      <c r="AA175" s="16">
        <v>0</v>
      </c>
      <c r="AB175" s="16">
        <v>0</v>
      </c>
      <c r="AC175" s="16">
        <v>0</v>
      </c>
      <c r="AD175" s="16">
        <v>0</v>
      </c>
      <c r="AE175" s="16">
        <v>0</v>
      </c>
      <c r="AF175" s="16">
        <v>1275.184</v>
      </c>
      <c r="AG175" s="17">
        <v>0</v>
      </c>
      <c r="AH175" s="17">
        <v>0</v>
      </c>
      <c r="AI175" s="17">
        <v>1275.184</v>
      </c>
      <c r="AJ175" s="17">
        <v>-1275.184</v>
      </c>
      <c r="AK175" s="17">
        <v>0</v>
      </c>
      <c r="AL175" s="18">
        <v>4.3857379186055707E-2</v>
      </c>
      <c r="AM175" s="17">
        <v>0</v>
      </c>
      <c r="AN175" s="18">
        <v>0</v>
      </c>
      <c r="AO175" s="19">
        <v>0</v>
      </c>
      <c r="AP175" s="20">
        <f t="shared" si="2"/>
        <v>4.3857379186055709</v>
      </c>
    </row>
    <row r="176" spans="1:42" ht="40.5" outlineLevel="4">
      <c r="A176" s="14" t="s">
        <v>8</v>
      </c>
      <c r="B176" s="15" t="s">
        <v>81</v>
      </c>
      <c r="C176" s="15" t="s">
        <v>82</v>
      </c>
      <c r="D176" s="15" t="s">
        <v>248</v>
      </c>
      <c r="E176" s="15" t="s">
        <v>81</v>
      </c>
      <c r="F176" s="15" t="s">
        <v>81</v>
      </c>
      <c r="G176" s="15"/>
      <c r="H176" s="15"/>
      <c r="I176" s="15"/>
      <c r="J176" s="15"/>
      <c r="K176" s="15"/>
      <c r="L176" s="15"/>
      <c r="M176" s="16">
        <v>0</v>
      </c>
      <c r="N176" s="16">
        <v>27198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0</v>
      </c>
      <c r="AD176" s="16">
        <v>0</v>
      </c>
      <c r="AE176" s="16">
        <v>0</v>
      </c>
      <c r="AF176" s="16">
        <v>27198</v>
      </c>
      <c r="AG176" s="17">
        <v>0</v>
      </c>
      <c r="AH176" s="17">
        <v>0</v>
      </c>
      <c r="AI176" s="17">
        <v>27198</v>
      </c>
      <c r="AJ176" s="17">
        <v>-27198</v>
      </c>
      <c r="AK176" s="17">
        <v>0</v>
      </c>
      <c r="AL176" s="18">
        <v>1</v>
      </c>
      <c r="AM176" s="17">
        <v>0</v>
      </c>
      <c r="AN176" s="18">
        <v>0</v>
      </c>
      <c r="AO176" s="19">
        <v>0</v>
      </c>
      <c r="AP176" s="20">
        <f t="shared" si="2"/>
        <v>100</v>
      </c>
    </row>
    <row r="177" spans="1:42" ht="70.5" customHeight="1" outlineLevel="4">
      <c r="A177" s="14" t="s">
        <v>9</v>
      </c>
      <c r="B177" s="15" t="s">
        <v>81</v>
      </c>
      <c r="C177" s="15" t="s">
        <v>82</v>
      </c>
      <c r="D177" s="15" t="s">
        <v>249</v>
      </c>
      <c r="E177" s="15" t="s">
        <v>81</v>
      </c>
      <c r="F177" s="15" t="s">
        <v>81</v>
      </c>
      <c r="G177" s="15"/>
      <c r="H177" s="15"/>
      <c r="I177" s="15"/>
      <c r="J177" s="15"/>
      <c r="K177" s="15"/>
      <c r="L177" s="15"/>
      <c r="M177" s="16">
        <v>0</v>
      </c>
      <c r="N177" s="16">
        <v>1000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16">
        <v>0</v>
      </c>
      <c r="X177" s="16">
        <v>0</v>
      </c>
      <c r="Y177" s="16">
        <v>0</v>
      </c>
      <c r="Z177" s="16">
        <v>0</v>
      </c>
      <c r="AA177" s="16">
        <v>0</v>
      </c>
      <c r="AB177" s="16">
        <v>0</v>
      </c>
      <c r="AC177" s="16">
        <v>0</v>
      </c>
      <c r="AD177" s="16">
        <v>0</v>
      </c>
      <c r="AE177" s="16">
        <v>0</v>
      </c>
      <c r="AF177" s="16">
        <v>1000</v>
      </c>
      <c r="AG177" s="17">
        <v>0</v>
      </c>
      <c r="AH177" s="17">
        <v>0</v>
      </c>
      <c r="AI177" s="17">
        <v>1000</v>
      </c>
      <c r="AJ177" s="17">
        <v>-1000</v>
      </c>
      <c r="AK177" s="17">
        <v>0</v>
      </c>
      <c r="AL177" s="18">
        <v>1</v>
      </c>
      <c r="AM177" s="17">
        <v>0</v>
      </c>
      <c r="AN177" s="18">
        <v>0</v>
      </c>
      <c r="AO177" s="19">
        <v>0</v>
      </c>
      <c r="AP177" s="20">
        <f t="shared" si="2"/>
        <v>100</v>
      </c>
    </row>
    <row r="178" spans="1:42" ht="27" outlineLevel="3">
      <c r="A178" s="14" t="s">
        <v>10</v>
      </c>
      <c r="B178" s="15" t="s">
        <v>81</v>
      </c>
      <c r="C178" s="15" t="s">
        <v>82</v>
      </c>
      <c r="D178" s="15" t="s">
        <v>250</v>
      </c>
      <c r="E178" s="15" t="s">
        <v>81</v>
      </c>
      <c r="F178" s="15" t="s">
        <v>81</v>
      </c>
      <c r="G178" s="15"/>
      <c r="H178" s="15"/>
      <c r="I178" s="15"/>
      <c r="J178" s="15"/>
      <c r="K178" s="15"/>
      <c r="L178" s="15"/>
      <c r="M178" s="16">
        <v>0</v>
      </c>
      <c r="N178" s="16">
        <v>1571.7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16">
        <v>0</v>
      </c>
      <c r="X178" s="16">
        <v>0</v>
      </c>
      <c r="Y178" s="16">
        <v>0</v>
      </c>
      <c r="Z178" s="16">
        <v>0</v>
      </c>
      <c r="AA178" s="16">
        <v>0</v>
      </c>
      <c r="AB178" s="16">
        <v>0</v>
      </c>
      <c r="AC178" s="16">
        <v>0</v>
      </c>
      <c r="AD178" s="16">
        <v>0</v>
      </c>
      <c r="AE178" s="16">
        <v>0</v>
      </c>
      <c r="AF178" s="16">
        <v>309.28039999999999</v>
      </c>
      <c r="AG178" s="17">
        <v>0</v>
      </c>
      <c r="AH178" s="17">
        <v>0</v>
      </c>
      <c r="AI178" s="17">
        <v>309.28039999999999</v>
      </c>
      <c r="AJ178" s="17">
        <v>-309.28039999999999</v>
      </c>
      <c r="AK178" s="17">
        <v>0</v>
      </c>
      <c r="AL178" s="18">
        <v>0.19678081058726221</v>
      </c>
      <c r="AM178" s="17">
        <v>0</v>
      </c>
      <c r="AN178" s="18">
        <v>0</v>
      </c>
      <c r="AO178" s="19">
        <v>0</v>
      </c>
      <c r="AP178" s="20">
        <f t="shared" si="2"/>
        <v>19.678081058726217</v>
      </c>
    </row>
    <row r="179" spans="1:42" ht="56.25" customHeight="1" outlineLevel="4">
      <c r="A179" s="14" t="s">
        <v>11</v>
      </c>
      <c r="B179" s="15" t="s">
        <v>81</v>
      </c>
      <c r="C179" s="15" t="s">
        <v>82</v>
      </c>
      <c r="D179" s="15" t="s">
        <v>251</v>
      </c>
      <c r="E179" s="15" t="s">
        <v>81</v>
      </c>
      <c r="F179" s="15" t="s">
        <v>81</v>
      </c>
      <c r="G179" s="15"/>
      <c r="H179" s="15"/>
      <c r="I179" s="15"/>
      <c r="J179" s="15"/>
      <c r="K179" s="15"/>
      <c r="L179" s="15"/>
      <c r="M179" s="16">
        <v>0</v>
      </c>
      <c r="N179" s="16">
        <v>275.10000000000002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16">
        <v>0</v>
      </c>
      <c r="X179" s="16">
        <v>0</v>
      </c>
      <c r="Y179" s="16">
        <v>0</v>
      </c>
      <c r="Z179" s="16">
        <v>0</v>
      </c>
      <c r="AA179" s="16">
        <v>0</v>
      </c>
      <c r="AB179" s="16">
        <v>0</v>
      </c>
      <c r="AC179" s="16">
        <v>0</v>
      </c>
      <c r="AD179" s="16">
        <v>0</v>
      </c>
      <c r="AE179" s="16">
        <v>0</v>
      </c>
      <c r="AF179" s="16">
        <v>275.0419</v>
      </c>
      <c r="AG179" s="17">
        <v>0</v>
      </c>
      <c r="AH179" s="17">
        <v>0</v>
      </c>
      <c r="AI179" s="17">
        <v>275.0419</v>
      </c>
      <c r="AJ179" s="17">
        <v>-275.0419</v>
      </c>
      <c r="AK179" s="17">
        <v>0</v>
      </c>
      <c r="AL179" s="18">
        <v>0.99978880407124682</v>
      </c>
      <c r="AM179" s="17">
        <v>0</v>
      </c>
      <c r="AN179" s="18">
        <v>0</v>
      </c>
      <c r="AO179" s="19">
        <v>0</v>
      </c>
      <c r="AP179" s="20">
        <f t="shared" si="2"/>
        <v>99.978880407124677</v>
      </c>
    </row>
    <row r="180" spans="1:42" ht="71.25" outlineLevel="4">
      <c r="A180" s="7" t="s">
        <v>12</v>
      </c>
      <c r="B180" s="8" t="s">
        <v>81</v>
      </c>
      <c r="C180" s="8" t="s">
        <v>82</v>
      </c>
      <c r="D180" s="8" t="s">
        <v>252</v>
      </c>
      <c r="E180" s="8" t="s">
        <v>81</v>
      </c>
      <c r="F180" s="8" t="s">
        <v>81</v>
      </c>
      <c r="G180" s="8"/>
      <c r="H180" s="8"/>
      <c r="I180" s="8"/>
      <c r="J180" s="8"/>
      <c r="K180" s="8"/>
      <c r="L180" s="8"/>
      <c r="M180" s="9">
        <v>0</v>
      </c>
      <c r="N180" s="9">
        <v>25996.794999999998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16230.6705</v>
      </c>
      <c r="AG180" s="10">
        <v>0</v>
      </c>
      <c r="AH180" s="10">
        <v>0</v>
      </c>
      <c r="AI180" s="10">
        <v>16230.6705</v>
      </c>
      <c r="AJ180" s="10">
        <v>-16230.6705</v>
      </c>
      <c r="AK180" s="10">
        <v>0</v>
      </c>
      <c r="AL180" s="11">
        <v>0.62433351880491417</v>
      </c>
      <c r="AM180" s="10">
        <v>0</v>
      </c>
      <c r="AN180" s="11">
        <v>0</v>
      </c>
      <c r="AO180" s="12">
        <v>0</v>
      </c>
      <c r="AP180" s="13">
        <f t="shared" si="2"/>
        <v>62.433351880491429</v>
      </c>
    </row>
    <row r="181" spans="1:42" ht="40.5">
      <c r="A181" s="14" t="s">
        <v>13</v>
      </c>
      <c r="B181" s="15" t="s">
        <v>81</v>
      </c>
      <c r="C181" s="15" t="s">
        <v>82</v>
      </c>
      <c r="D181" s="15" t="s">
        <v>253</v>
      </c>
      <c r="E181" s="15" t="s">
        <v>81</v>
      </c>
      <c r="F181" s="15" t="s">
        <v>81</v>
      </c>
      <c r="G181" s="15"/>
      <c r="H181" s="15"/>
      <c r="I181" s="15"/>
      <c r="J181" s="15"/>
      <c r="K181" s="15"/>
      <c r="L181" s="15"/>
      <c r="M181" s="16">
        <v>0</v>
      </c>
      <c r="N181" s="16">
        <v>5282.6350000000002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16">
        <v>4968.7686999999996</v>
      </c>
      <c r="AG181" s="17">
        <v>0</v>
      </c>
      <c r="AH181" s="17">
        <v>0</v>
      </c>
      <c r="AI181" s="17">
        <v>4968.7686999999996</v>
      </c>
      <c r="AJ181" s="17">
        <v>-4968.7686999999996</v>
      </c>
      <c r="AK181" s="17">
        <v>0</v>
      </c>
      <c r="AL181" s="18">
        <v>0.94058527609800791</v>
      </c>
      <c r="AM181" s="17">
        <v>0</v>
      </c>
      <c r="AN181" s="18">
        <v>0</v>
      </c>
      <c r="AO181" s="19">
        <v>0</v>
      </c>
      <c r="AP181" s="20">
        <f t="shared" si="2"/>
        <v>94.058527609800777</v>
      </c>
    </row>
    <row r="182" spans="1:42" outlineLevel="2">
      <c r="A182" s="14" t="s">
        <v>345</v>
      </c>
      <c r="B182" s="15" t="s">
        <v>81</v>
      </c>
      <c r="C182" s="15" t="s">
        <v>82</v>
      </c>
      <c r="D182" s="15" t="s">
        <v>254</v>
      </c>
      <c r="E182" s="15" t="s">
        <v>81</v>
      </c>
      <c r="F182" s="15" t="s">
        <v>81</v>
      </c>
      <c r="G182" s="15"/>
      <c r="H182" s="15"/>
      <c r="I182" s="15"/>
      <c r="J182" s="15"/>
      <c r="K182" s="15"/>
      <c r="L182" s="15"/>
      <c r="M182" s="16">
        <v>0</v>
      </c>
      <c r="N182" s="16">
        <v>332.63499999999999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  <c r="X182" s="16">
        <v>0</v>
      </c>
      <c r="Y182" s="16">
        <v>0</v>
      </c>
      <c r="Z182" s="16">
        <v>0</v>
      </c>
      <c r="AA182" s="16">
        <v>0</v>
      </c>
      <c r="AB182" s="16">
        <v>0</v>
      </c>
      <c r="AC182" s="16">
        <v>0</v>
      </c>
      <c r="AD182" s="16">
        <v>0</v>
      </c>
      <c r="AE182" s="16">
        <v>0</v>
      </c>
      <c r="AF182" s="16">
        <v>18.768699999999999</v>
      </c>
      <c r="AG182" s="17">
        <v>0</v>
      </c>
      <c r="AH182" s="17">
        <v>0</v>
      </c>
      <c r="AI182" s="17">
        <v>18.768699999999999</v>
      </c>
      <c r="AJ182" s="17">
        <v>-18.768699999999999</v>
      </c>
      <c r="AK182" s="17">
        <v>0</v>
      </c>
      <c r="AL182" s="18">
        <v>5.6424308927202488E-2</v>
      </c>
      <c r="AM182" s="17">
        <v>0</v>
      </c>
      <c r="AN182" s="18">
        <v>0</v>
      </c>
      <c r="AO182" s="19">
        <v>0</v>
      </c>
      <c r="AP182" s="20">
        <f t="shared" si="2"/>
        <v>5.6424308927202489</v>
      </c>
    </row>
    <row r="183" spans="1:42" ht="27" outlineLevel="3">
      <c r="A183" s="14" t="s">
        <v>14</v>
      </c>
      <c r="B183" s="15" t="s">
        <v>81</v>
      </c>
      <c r="C183" s="15" t="s">
        <v>82</v>
      </c>
      <c r="D183" s="15" t="s">
        <v>255</v>
      </c>
      <c r="E183" s="15" t="s">
        <v>81</v>
      </c>
      <c r="F183" s="15" t="s">
        <v>81</v>
      </c>
      <c r="G183" s="15"/>
      <c r="H183" s="15"/>
      <c r="I183" s="15"/>
      <c r="J183" s="15"/>
      <c r="K183" s="15"/>
      <c r="L183" s="15"/>
      <c r="M183" s="16">
        <v>0</v>
      </c>
      <c r="N183" s="16">
        <v>332.63499999999999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  <c r="X183" s="16">
        <v>0</v>
      </c>
      <c r="Y183" s="16">
        <v>0</v>
      </c>
      <c r="Z183" s="16">
        <v>0</v>
      </c>
      <c r="AA183" s="16">
        <v>0</v>
      </c>
      <c r="AB183" s="16">
        <v>0</v>
      </c>
      <c r="AC183" s="16">
        <v>0</v>
      </c>
      <c r="AD183" s="16">
        <v>0</v>
      </c>
      <c r="AE183" s="16">
        <v>0</v>
      </c>
      <c r="AF183" s="16">
        <v>18.768699999999999</v>
      </c>
      <c r="AG183" s="17">
        <v>0</v>
      </c>
      <c r="AH183" s="17">
        <v>0</v>
      </c>
      <c r="AI183" s="17">
        <v>18.768699999999999</v>
      </c>
      <c r="AJ183" s="17">
        <v>-18.768699999999999</v>
      </c>
      <c r="AK183" s="17">
        <v>0</v>
      </c>
      <c r="AL183" s="18">
        <v>5.6424308927202488E-2</v>
      </c>
      <c r="AM183" s="17">
        <v>0</v>
      </c>
      <c r="AN183" s="18">
        <v>0</v>
      </c>
      <c r="AO183" s="19">
        <v>0</v>
      </c>
      <c r="AP183" s="20">
        <f t="shared" si="2"/>
        <v>5.6424308927202489</v>
      </c>
    </row>
    <row r="184" spans="1:42" outlineLevel="4">
      <c r="A184" s="14" t="s">
        <v>15</v>
      </c>
      <c r="B184" s="15" t="s">
        <v>81</v>
      </c>
      <c r="C184" s="15" t="s">
        <v>82</v>
      </c>
      <c r="D184" s="15" t="s">
        <v>256</v>
      </c>
      <c r="E184" s="15" t="s">
        <v>81</v>
      </c>
      <c r="F184" s="15" t="s">
        <v>81</v>
      </c>
      <c r="G184" s="15"/>
      <c r="H184" s="15"/>
      <c r="I184" s="15"/>
      <c r="J184" s="15"/>
      <c r="K184" s="15"/>
      <c r="L184" s="15"/>
      <c r="M184" s="16">
        <v>0</v>
      </c>
      <c r="N184" s="16">
        <v>4950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  <c r="X184" s="16">
        <v>0</v>
      </c>
      <c r="Y184" s="16">
        <v>0</v>
      </c>
      <c r="Z184" s="16">
        <v>0</v>
      </c>
      <c r="AA184" s="16">
        <v>0</v>
      </c>
      <c r="AB184" s="16">
        <v>0</v>
      </c>
      <c r="AC184" s="16">
        <v>0</v>
      </c>
      <c r="AD184" s="16">
        <v>0</v>
      </c>
      <c r="AE184" s="16">
        <v>0</v>
      </c>
      <c r="AF184" s="16">
        <v>4950</v>
      </c>
      <c r="AG184" s="17">
        <v>0</v>
      </c>
      <c r="AH184" s="17">
        <v>0</v>
      </c>
      <c r="AI184" s="17">
        <v>4950</v>
      </c>
      <c r="AJ184" s="17">
        <v>-4950</v>
      </c>
      <c r="AK184" s="17">
        <v>0</v>
      </c>
      <c r="AL184" s="18">
        <v>1</v>
      </c>
      <c r="AM184" s="17">
        <v>0</v>
      </c>
      <c r="AN184" s="18">
        <v>0</v>
      </c>
      <c r="AO184" s="19">
        <v>0</v>
      </c>
      <c r="AP184" s="20">
        <f t="shared" ref="AP184:AP243" si="3">AF184/N184*100</f>
        <v>100</v>
      </c>
    </row>
    <row r="185" spans="1:42" ht="27" outlineLevel="3">
      <c r="A185" s="14" t="s">
        <v>16</v>
      </c>
      <c r="B185" s="15" t="s">
        <v>81</v>
      </c>
      <c r="C185" s="15" t="s">
        <v>82</v>
      </c>
      <c r="D185" s="15" t="s">
        <v>257</v>
      </c>
      <c r="E185" s="15" t="s">
        <v>81</v>
      </c>
      <c r="F185" s="15" t="s">
        <v>81</v>
      </c>
      <c r="G185" s="15"/>
      <c r="H185" s="15"/>
      <c r="I185" s="15"/>
      <c r="J185" s="15"/>
      <c r="K185" s="15"/>
      <c r="L185" s="15"/>
      <c r="M185" s="16">
        <v>0</v>
      </c>
      <c r="N185" s="16">
        <v>4900.5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  <c r="X185" s="16">
        <v>0</v>
      </c>
      <c r="Y185" s="16">
        <v>0</v>
      </c>
      <c r="Z185" s="16">
        <v>0</v>
      </c>
      <c r="AA185" s="16">
        <v>0</v>
      </c>
      <c r="AB185" s="16">
        <v>0</v>
      </c>
      <c r="AC185" s="16">
        <v>0</v>
      </c>
      <c r="AD185" s="16">
        <v>0</v>
      </c>
      <c r="AE185" s="16">
        <v>0</v>
      </c>
      <c r="AF185" s="16">
        <v>4900.5</v>
      </c>
      <c r="AG185" s="17">
        <v>0</v>
      </c>
      <c r="AH185" s="17">
        <v>0</v>
      </c>
      <c r="AI185" s="17">
        <v>4900.5</v>
      </c>
      <c r="AJ185" s="17">
        <v>-4900.5</v>
      </c>
      <c r="AK185" s="17">
        <v>0</v>
      </c>
      <c r="AL185" s="18">
        <v>1</v>
      </c>
      <c r="AM185" s="17">
        <v>0</v>
      </c>
      <c r="AN185" s="18">
        <v>0</v>
      </c>
      <c r="AO185" s="19">
        <v>0</v>
      </c>
      <c r="AP185" s="20">
        <f t="shared" si="3"/>
        <v>100</v>
      </c>
    </row>
    <row r="186" spans="1:42" ht="40.5" outlineLevel="3">
      <c r="A186" s="14" t="s">
        <v>17</v>
      </c>
      <c r="B186" s="15" t="s">
        <v>81</v>
      </c>
      <c r="C186" s="15" t="s">
        <v>82</v>
      </c>
      <c r="D186" s="15" t="s">
        <v>258</v>
      </c>
      <c r="E186" s="15" t="s">
        <v>81</v>
      </c>
      <c r="F186" s="15" t="s">
        <v>81</v>
      </c>
      <c r="G186" s="15"/>
      <c r="H186" s="15"/>
      <c r="I186" s="15"/>
      <c r="J186" s="15"/>
      <c r="K186" s="15"/>
      <c r="L186" s="15"/>
      <c r="M186" s="16">
        <v>0</v>
      </c>
      <c r="N186" s="16">
        <v>49.5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0</v>
      </c>
      <c r="AB186" s="16">
        <v>0</v>
      </c>
      <c r="AC186" s="16">
        <v>0</v>
      </c>
      <c r="AD186" s="16">
        <v>0</v>
      </c>
      <c r="AE186" s="16">
        <v>0</v>
      </c>
      <c r="AF186" s="16">
        <v>49.5</v>
      </c>
      <c r="AG186" s="17">
        <v>0</v>
      </c>
      <c r="AH186" s="17">
        <v>0</v>
      </c>
      <c r="AI186" s="17">
        <v>49.5</v>
      </c>
      <c r="AJ186" s="17">
        <v>-49.5</v>
      </c>
      <c r="AK186" s="17">
        <v>0</v>
      </c>
      <c r="AL186" s="18">
        <v>1</v>
      </c>
      <c r="AM186" s="17">
        <v>0</v>
      </c>
      <c r="AN186" s="18">
        <v>0</v>
      </c>
      <c r="AO186" s="19">
        <v>0</v>
      </c>
      <c r="AP186" s="20">
        <f t="shared" si="3"/>
        <v>100</v>
      </c>
    </row>
    <row r="187" spans="1:42" ht="27" outlineLevel="4">
      <c r="A187" s="14" t="s">
        <v>18</v>
      </c>
      <c r="B187" s="15" t="s">
        <v>81</v>
      </c>
      <c r="C187" s="15" t="s">
        <v>82</v>
      </c>
      <c r="D187" s="15" t="s">
        <v>259</v>
      </c>
      <c r="E187" s="15" t="s">
        <v>81</v>
      </c>
      <c r="F187" s="15" t="s">
        <v>81</v>
      </c>
      <c r="G187" s="15"/>
      <c r="H187" s="15"/>
      <c r="I187" s="15"/>
      <c r="J187" s="15"/>
      <c r="K187" s="15"/>
      <c r="L187" s="15"/>
      <c r="M187" s="16">
        <v>0</v>
      </c>
      <c r="N187" s="16">
        <v>20709.16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  <c r="X187" s="16">
        <v>0</v>
      </c>
      <c r="Y187" s="16">
        <v>0</v>
      </c>
      <c r="Z187" s="16">
        <v>0</v>
      </c>
      <c r="AA187" s="16">
        <v>0</v>
      </c>
      <c r="AB187" s="16">
        <v>0</v>
      </c>
      <c r="AC187" s="16">
        <v>0</v>
      </c>
      <c r="AD187" s="16">
        <v>0</v>
      </c>
      <c r="AE187" s="16">
        <v>0</v>
      </c>
      <c r="AF187" s="16">
        <v>11261.9018</v>
      </c>
      <c r="AG187" s="17">
        <v>0</v>
      </c>
      <c r="AH187" s="17">
        <v>0</v>
      </c>
      <c r="AI187" s="17">
        <v>11261.9018</v>
      </c>
      <c r="AJ187" s="17">
        <v>-11261.9018</v>
      </c>
      <c r="AK187" s="17">
        <v>0</v>
      </c>
      <c r="AL187" s="18">
        <v>0.54381258341719318</v>
      </c>
      <c r="AM187" s="17">
        <v>0</v>
      </c>
      <c r="AN187" s="18">
        <v>0</v>
      </c>
      <c r="AO187" s="19">
        <v>0</v>
      </c>
      <c r="AP187" s="20">
        <f t="shared" si="3"/>
        <v>54.381258341719317</v>
      </c>
    </row>
    <row r="188" spans="1:42" outlineLevel="1">
      <c r="A188" s="14" t="s">
        <v>345</v>
      </c>
      <c r="B188" s="15" t="s">
        <v>81</v>
      </c>
      <c r="C188" s="15" t="s">
        <v>82</v>
      </c>
      <c r="D188" s="15" t="s">
        <v>260</v>
      </c>
      <c r="E188" s="15" t="s">
        <v>81</v>
      </c>
      <c r="F188" s="15" t="s">
        <v>81</v>
      </c>
      <c r="G188" s="15"/>
      <c r="H188" s="15"/>
      <c r="I188" s="15"/>
      <c r="J188" s="15"/>
      <c r="K188" s="15"/>
      <c r="L188" s="15"/>
      <c r="M188" s="16">
        <v>0</v>
      </c>
      <c r="N188" s="16">
        <v>100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  <c r="X188" s="16">
        <v>0</v>
      </c>
      <c r="Y188" s="16">
        <v>0</v>
      </c>
      <c r="Z188" s="16">
        <v>0</v>
      </c>
      <c r="AA188" s="16">
        <v>0</v>
      </c>
      <c r="AB188" s="16">
        <v>0</v>
      </c>
      <c r="AC188" s="16">
        <v>0</v>
      </c>
      <c r="AD188" s="16">
        <v>0</v>
      </c>
      <c r="AE188" s="16">
        <v>0</v>
      </c>
      <c r="AF188" s="16">
        <v>0</v>
      </c>
      <c r="AG188" s="17">
        <v>0</v>
      </c>
      <c r="AH188" s="17">
        <v>0</v>
      </c>
      <c r="AI188" s="17">
        <v>0</v>
      </c>
      <c r="AJ188" s="17">
        <v>0</v>
      </c>
      <c r="AK188" s="17">
        <v>0</v>
      </c>
      <c r="AL188" s="18">
        <v>0</v>
      </c>
      <c r="AM188" s="17">
        <v>0</v>
      </c>
      <c r="AN188" s="18">
        <v>0</v>
      </c>
      <c r="AO188" s="19">
        <v>0</v>
      </c>
      <c r="AP188" s="20">
        <f t="shared" si="3"/>
        <v>0</v>
      </c>
    </row>
    <row r="189" spans="1:42" ht="40.5" outlineLevel="3">
      <c r="A189" s="14" t="s">
        <v>19</v>
      </c>
      <c r="B189" s="15" t="s">
        <v>81</v>
      </c>
      <c r="C189" s="15" t="s">
        <v>82</v>
      </c>
      <c r="D189" s="15" t="s">
        <v>261</v>
      </c>
      <c r="E189" s="15" t="s">
        <v>81</v>
      </c>
      <c r="F189" s="15" t="s">
        <v>81</v>
      </c>
      <c r="G189" s="15"/>
      <c r="H189" s="15"/>
      <c r="I189" s="15"/>
      <c r="J189" s="15"/>
      <c r="K189" s="15"/>
      <c r="L189" s="15"/>
      <c r="M189" s="16">
        <v>0</v>
      </c>
      <c r="N189" s="16">
        <v>100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0</v>
      </c>
      <c r="V189" s="16">
        <v>0</v>
      </c>
      <c r="W189" s="16">
        <v>0</v>
      </c>
      <c r="X189" s="16">
        <v>0</v>
      </c>
      <c r="Y189" s="16">
        <v>0</v>
      </c>
      <c r="Z189" s="16">
        <v>0</v>
      </c>
      <c r="AA189" s="16">
        <v>0</v>
      </c>
      <c r="AB189" s="16">
        <v>0</v>
      </c>
      <c r="AC189" s="16">
        <v>0</v>
      </c>
      <c r="AD189" s="16">
        <v>0</v>
      </c>
      <c r="AE189" s="16">
        <v>0</v>
      </c>
      <c r="AF189" s="16">
        <v>0</v>
      </c>
      <c r="AG189" s="17">
        <v>0</v>
      </c>
      <c r="AH189" s="17">
        <v>0</v>
      </c>
      <c r="AI189" s="17">
        <v>0</v>
      </c>
      <c r="AJ189" s="17">
        <v>0</v>
      </c>
      <c r="AK189" s="17">
        <v>0</v>
      </c>
      <c r="AL189" s="18">
        <v>0</v>
      </c>
      <c r="AM189" s="17">
        <v>0</v>
      </c>
      <c r="AN189" s="18">
        <v>0</v>
      </c>
      <c r="AO189" s="19">
        <v>0</v>
      </c>
      <c r="AP189" s="20">
        <f t="shared" si="3"/>
        <v>0</v>
      </c>
    </row>
    <row r="190" spans="1:42" outlineLevel="4">
      <c r="A190" s="14" t="s">
        <v>20</v>
      </c>
      <c r="B190" s="15" t="s">
        <v>81</v>
      </c>
      <c r="C190" s="15" t="s">
        <v>82</v>
      </c>
      <c r="D190" s="15" t="s">
        <v>262</v>
      </c>
      <c r="E190" s="15" t="s">
        <v>81</v>
      </c>
      <c r="F190" s="15" t="s">
        <v>81</v>
      </c>
      <c r="G190" s="15"/>
      <c r="H190" s="15"/>
      <c r="I190" s="15"/>
      <c r="J190" s="15"/>
      <c r="K190" s="15"/>
      <c r="L190" s="15"/>
      <c r="M190" s="16">
        <v>0</v>
      </c>
      <c r="N190" s="16">
        <v>20321.16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0</v>
      </c>
      <c r="AD190" s="16">
        <v>0</v>
      </c>
      <c r="AE190" s="16">
        <v>0</v>
      </c>
      <c r="AF190" s="16">
        <v>11261.9018</v>
      </c>
      <c r="AG190" s="17">
        <v>0</v>
      </c>
      <c r="AH190" s="17">
        <v>0</v>
      </c>
      <c r="AI190" s="17">
        <v>11261.9018</v>
      </c>
      <c r="AJ190" s="17">
        <v>-11261.9018</v>
      </c>
      <c r="AK190" s="17">
        <v>0</v>
      </c>
      <c r="AL190" s="18">
        <v>0.55419581362481274</v>
      </c>
      <c r="AM190" s="17">
        <v>0</v>
      </c>
      <c r="AN190" s="18">
        <v>0</v>
      </c>
      <c r="AO190" s="19">
        <v>0</v>
      </c>
      <c r="AP190" s="20">
        <f t="shared" si="3"/>
        <v>55.419581362481274</v>
      </c>
    </row>
    <row r="191" spans="1:42" outlineLevel="3">
      <c r="A191" s="14" t="s">
        <v>21</v>
      </c>
      <c r="B191" s="15" t="s">
        <v>81</v>
      </c>
      <c r="C191" s="15" t="s">
        <v>82</v>
      </c>
      <c r="D191" s="15" t="s">
        <v>263</v>
      </c>
      <c r="E191" s="15" t="s">
        <v>81</v>
      </c>
      <c r="F191" s="15" t="s">
        <v>81</v>
      </c>
      <c r="G191" s="15"/>
      <c r="H191" s="15"/>
      <c r="I191" s="15"/>
      <c r="J191" s="15"/>
      <c r="K191" s="15"/>
      <c r="L191" s="15"/>
      <c r="M191" s="16">
        <v>0</v>
      </c>
      <c r="N191" s="16">
        <v>16060.76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16">
        <v>0</v>
      </c>
      <c r="X191" s="16">
        <v>0</v>
      </c>
      <c r="Y191" s="16">
        <v>0</v>
      </c>
      <c r="Z191" s="16">
        <v>0</v>
      </c>
      <c r="AA191" s="16">
        <v>0</v>
      </c>
      <c r="AB191" s="16">
        <v>0</v>
      </c>
      <c r="AC191" s="16">
        <v>0</v>
      </c>
      <c r="AD191" s="16">
        <v>0</v>
      </c>
      <c r="AE191" s="16">
        <v>0</v>
      </c>
      <c r="AF191" s="16">
        <v>8929.6538999999993</v>
      </c>
      <c r="AG191" s="17">
        <v>0</v>
      </c>
      <c r="AH191" s="17">
        <v>0</v>
      </c>
      <c r="AI191" s="17">
        <v>8929.6538999999993</v>
      </c>
      <c r="AJ191" s="17">
        <v>-8929.6538999999993</v>
      </c>
      <c r="AK191" s="17">
        <v>0</v>
      </c>
      <c r="AL191" s="18">
        <v>0.55599198917112269</v>
      </c>
      <c r="AM191" s="17">
        <v>0</v>
      </c>
      <c r="AN191" s="18">
        <v>0</v>
      </c>
      <c r="AO191" s="19">
        <v>0</v>
      </c>
      <c r="AP191" s="20">
        <f t="shared" si="3"/>
        <v>55.599198917112261</v>
      </c>
    </row>
    <row r="192" spans="1:42" outlineLevel="4">
      <c r="A192" s="14" t="s">
        <v>22</v>
      </c>
      <c r="B192" s="15" t="s">
        <v>81</v>
      </c>
      <c r="C192" s="15" t="s">
        <v>82</v>
      </c>
      <c r="D192" s="15" t="s">
        <v>264</v>
      </c>
      <c r="E192" s="15" t="s">
        <v>81</v>
      </c>
      <c r="F192" s="15" t="s">
        <v>81</v>
      </c>
      <c r="G192" s="15"/>
      <c r="H192" s="15"/>
      <c r="I192" s="15"/>
      <c r="J192" s="15"/>
      <c r="K192" s="15"/>
      <c r="L192" s="15"/>
      <c r="M192" s="16">
        <v>0</v>
      </c>
      <c r="N192" s="16">
        <v>2256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16">
        <v>0</v>
      </c>
      <c r="X192" s="16">
        <v>0</v>
      </c>
      <c r="Y192" s="16">
        <v>0</v>
      </c>
      <c r="Z192" s="16">
        <v>0</v>
      </c>
      <c r="AA192" s="16">
        <v>0</v>
      </c>
      <c r="AB192" s="16">
        <v>0</v>
      </c>
      <c r="AC192" s="16">
        <v>0</v>
      </c>
      <c r="AD192" s="16">
        <v>0</v>
      </c>
      <c r="AE192" s="16">
        <v>0</v>
      </c>
      <c r="AF192" s="16">
        <v>900</v>
      </c>
      <c r="AG192" s="17">
        <v>0</v>
      </c>
      <c r="AH192" s="17">
        <v>0</v>
      </c>
      <c r="AI192" s="17">
        <v>900</v>
      </c>
      <c r="AJ192" s="17">
        <v>-900</v>
      </c>
      <c r="AK192" s="17">
        <v>0</v>
      </c>
      <c r="AL192" s="18">
        <v>0.39893617021276595</v>
      </c>
      <c r="AM192" s="17">
        <v>0</v>
      </c>
      <c r="AN192" s="18">
        <v>0</v>
      </c>
      <c r="AO192" s="19">
        <v>0</v>
      </c>
      <c r="AP192" s="20">
        <f t="shared" si="3"/>
        <v>39.893617021276597</v>
      </c>
    </row>
    <row r="193" spans="1:42" outlineLevel="4">
      <c r="A193" s="14" t="s">
        <v>23</v>
      </c>
      <c r="B193" s="15" t="s">
        <v>81</v>
      </c>
      <c r="C193" s="15" t="s">
        <v>82</v>
      </c>
      <c r="D193" s="15" t="s">
        <v>265</v>
      </c>
      <c r="E193" s="15" t="s">
        <v>81</v>
      </c>
      <c r="F193" s="15" t="s">
        <v>81</v>
      </c>
      <c r="G193" s="15"/>
      <c r="H193" s="15"/>
      <c r="I193" s="15"/>
      <c r="J193" s="15"/>
      <c r="K193" s="15"/>
      <c r="L193" s="15"/>
      <c r="M193" s="16">
        <v>0</v>
      </c>
      <c r="N193" s="16">
        <v>401.4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0</v>
      </c>
      <c r="W193" s="16">
        <v>0</v>
      </c>
      <c r="X193" s="16">
        <v>0</v>
      </c>
      <c r="Y193" s="16">
        <v>0</v>
      </c>
      <c r="Z193" s="16">
        <v>0</v>
      </c>
      <c r="AA193" s="16">
        <v>0</v>
      </c>
      <c r="AB193" s="16">
        <v>0</v>
      </c>
      <c r="AC193" s="16">
        <v>0</v>
      </c>
      <c r="AD193" s="16">
        <v>0</v>
      </c>
      <c r="AE193" s="16">
        <v>0</v>
      </c>
      <c r="AF193" s="16">
        <v>399.92540000000002</v>
      </c>
      <c r="AG193" s="17">
        <v>0</v>
      </c>
      <c r="AH193" s="17">
        <v>0</v>
      </c>
      <c r="AI193" s="17">
        <v>399.92540000000002</v>
      </c>
      <c r="AJ193" s="17">
        <v>-399.92540000000002</v>
      </c>
      <c r="AK193" s="17">
        <v>0</v>
      </c>
      <c r="AL193" s="18">
        <v>0.99632635774788236</v>
      </c>
      <c r="AM193" s="17">
        <v>0</v>
      </c>
      <c r="AN193" s="18">
        <v>0</v>
      </c>
      <c r="AO193" s="19">
        <v>0</v>
      </c>
      <c r="AP193" s="20">
        <f t="shared" si="3"/>
        <v>99.632635774788241</v>
      </c>
    </row>
    <row r="194" spans="1:42" outlineLevel="4">
      <c r="A194" s="14" t="s">
        <v>24</v>
      </c>
      <c r="B194" s="15" t="s">
        <v>81</v>
      </c>
      <c r="C194" s="15" t="s">
        <v>82</v>
      </c>
      <c r="D194" s="15" t="s">
        <v>266</v>
      </c>
      <c r="E194" s="15" t="s">
        <v>81</v>
      </c>
      <c r="F194" s="15" t="s">
        <v>81</v>
      </c>
      <c r="G194" s="15"/>
      <c r="H194" s="15"/>
      <c r="I194" s="15"/>
      <c r="J194" s="15"/>
      <c r="K194" s="15"/>
      <c r="L194" s="15"/>
      <c r="M194" s="16">
        <v>0</v>
      </c>
      <c r="N194" s="16">
        <v>1603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6">
        <v>0</v>
      </c>
      <c r="Z194" s="16">
        <v>0</v>
      </c>
      <c r="AA194" s="16">
        <v>0</v>
      </c>
      <c r="AB194" s="16">
        <v>0</v>
      </c>
      <c r="AC194" s="16">
        <v>0</v>
      </c>
      <c r="AD194" s="16">
        <v>0</v>
      </c>
      <c r="AE194" s="16">
        <v>0</v>
      </c>
      <c r="AF194" s="16">
        <v>1032.3225</v>
      </c>
      <c r="AG194" s="17">
        <v>0</v>
      </c>
      <c r="AH194" s="17">
        <v>0</v>
      </c>
      <c r="AI194" s="17">
        <v>1032.3225</v>
      </c>
      <c r="AJ194" s="17">
        <v>-1032.3225</v>
      </c>
      <c r="AK194" s="17">
        <v>0</v>
      </c>
      <c r="AL194" s="18">
        <v>0.64399407361197758</v>
      </c>
      <c r="AM194" s="17">
        <v>0</v>
      </c>
      <c r="AN194" s="18">
        <v>0</v>
      </c>
      <c r="AO194" s="19">
        <v>0</v>
      </c>
      <c r="AP194" s="20">
        <f t="shared" si="3"/>
        <v>64.39940736119776</v>
      </c>
    </row>
    <row r="195" spans="1:42" ht="54" outlineLevel="4">
      <c r="A195" s="14" t="s">
        <v>362</v>
      </c>
      <c r="B195" s="15" t="s">
        <v>81</v>
      </c>
      <c r="C195" s="15" t="s">
        <v>82</v>
      </c>
      <c r="D195" s="15" t="s">
        <v>267</v>
      </c>
      <c r="E195" s="15" t="s">
        <v>81</v>
      </c>
      <c r="F195" s="15" t="s">
        <v>81</v>
      </c>
      <c r="G195" s="15"/>
      <c r="H195" s="15"/>
      <c r="I195" s="15"/>
      <c r="J195" s="15"/>
      <c r="K195" s="15"/>
      <c r="L195" s="15"/>
      <c r="M195" s="16">
        <v>0</v>
      </c>
      <c r="N195" s="16">
        <v>288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</v>
      </c>
      <c r="V195" s="16">
        <v>0</v>
      </c>
      <c r="W195" s="16">
        <v>0</v>
      </c>
      <c r="X195" s="16">
        <v>0</v>
      </c>
      <c r="Y195" s="16">
        <v>0</v>
      </c>
      <c r="Z195" s="16">
        <v>0</v>
      </c>
      <c r="AA195" s="16">
        <v>0</v>
      </c>
      <c r="AB195" s="16">
        <v>0</v>
      </c>
      <c r="AC195" s="16">
        <v>0</v>
      </c>
      <c r="AD195" s="16">
        <v>0</v>
      </c>
      <c r="AE195" s="16">
        <v>0</v>
      </c>
      <c r="AF195" s="16">
        <v>0</v>
      </c>
      <c r="AG195" s="17">
        <v>0</v>
      </c>
      <c r="AH195" s="17">
        <v>0</v>
      </c>
      <c r="AI195" s="17">
        <v>0</v>
      </c>
      <c r="AJ195" s="17">
        <v>0</v>
      </c>
      <c r="AK195" s="17">
        <v>0</v>
      </c>
      <c r="AL195" s="18">
        <v>0</v>
      </c>
      <c r="AM195" s="17">
        <v>0</v>
      </c>
      <c r="AN195" s="18">
        <v>0</v>
      </c>
      <c r="AO195" s="19">
        <v>0</v>
      </c>
      <c r="AP195" s="20">
        <f t="shared" si="3"/>
        <v>0</v>
      </c>
    </row>
    <row r="196" spans="1:42" ht="40.5" outlineLevel="3">
      <c r="A196" s="14" t="s">
        <v>25</v>
      </c>
      <c r="B196" s="15" t="s">
        <v>81</v>
      </c>
      <c r="C196" s="15" t="s">
        <v>82</v>
      </c>
      <c r="D196" s="15" t="s">
        <v>268</v>
      </c>
      <c r="E196" s="15" t="s">
        <v>81</v>
      </c>
      <c r="F196" s="15" t="s">
        <v>81</v>
      </c>
      <c r="G196" s="15"/>
      <c r="H196" s="15"/>
      <c r="I196" s="15"/>
      <c r="J196" s="15"/>
      <c r="K196" s="15"/>
      <c r="L196" s="15"/>
      <c r="M196" s="16">
        <v>0</v>
      </c>
      <c r="N196" s="16">
        <v>288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16">
        <v>0</v>
      </c>
      <c r="X196" s="16">
        <v>0</v>
      </c>
      <c r="Y196" s="16">
        <v>0</v>
      </c>
      <c r="Z196" s="16">
        <v>0</v>
      </c>
      <c r="AA196" s="16">
        <v>0</v>
      </c>
      <c r="AB196" s="16">
        <v>0</v>
      </c>
      <c r="AC196" s="16">
        <v>0</v>
      </c>
      <c r="AD196" s="16">
        <v>0</v>
      </c>
      <c r="AE196" s="16">
        <v>0</v>
      </c>
      <c r="AF196" s="16">
        <v>0</v>
      </c>
      <c r="AG196" s="17">
        <v>0</v>
      </c>
      <c r="AH196" s="17">
        <v>0</v>
      </c>
      <c r="AI196" s="17">
        <v>0</v>
      </c>
      <c r="AJ196" s="17">
        <v>0</v>
      </c>
      <c r="AK196" s="17">
        <v>0</v>
      </c>
      <c r="AL196" s="18">
        <v>0</v>
      </c>
      <c r="AM196" s="17">
        <v>0</v>
      </c>
      <c r="AN196" s="18">
        <v>0</v>
      </c>
      <c r="AO196" s="19">
        <v>0</v>
      </c>
      <c r="AP196" s="20">
        <f t="shared" si="3"/>
        <v>0</v>
      </c>
    </row>
    <row r="197" spans="1:42" ht="40.5" outlineLevel="4">
      <c r="A197" s="14" t="s">
        <v>26</v>
      </c>
      <c r="B197" s="15" t="s">
        <v>81</v>
      </c>
      <c r="C197" s="15" t="s">
        <v>82</v>
      </c>
      <c r="D197" s="15" t="s">
        <v>269</v>
      </c>
      <c r="E197" s="15" t="s">
        <v>81</v>
      </c>
      <c r="F197" s="15" t="s">
        <v>81</v>
      </c>
      <c r="G197" s="15"/>
      <c r="H197" s="15"/>
      <c r="I197" s="15"/>
      <c r="J197" s="15"/>
      <c r="K197" s="15"/>
      <c r="L197" s="15"/>
      <c r="M197" s="16">
        <v>0</v>
      </c>
      <c r="N197" s="16">
        <v>5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  <c r="X197" s="16">
        <v>0</v>
      </c>
      <c r="Y197" s="16">
        <v>0</v>
      </c>
      <c r="Z197" s="16">
        <v>0</v>
      </c>
      <c r="AA197" s="16">
        <v>0</v>
      </c>
      <c r="AB197" s="16">
        <v>0</v>
      </c>
      <c r="AC197" s="16">
        <v>0</v>
      </c>
      <c r="AD197" s="16">
        <v>0</v>
      </c>
      <c r="AE197" s="16">
        <v>0</v>
      </c>
      <c r="AF197" s="16">
        <v>0</v>
      </c>
      <c r="AG197" s="17">
        <v>0</v>
      </c>
      <c r="AH197" s="17">
        <v>0</v>
      </c>
      <c r="AI197" s="17">
        <v>0</v>
      </c>
      <c r="AJ197" s="17">
        <v>0</v>
      </c>
      <c r="AK197" s="17">
        <v>0</v>
      </c>
      <c r="AL197" s="18">
        <v>0</v>
      </c>
      <c r="AM197" s="17">
        <v>0</v>
      </c>
      <c r="AN197" s="18">
        <v>0</v>
      </c>
      <c r="AO197" s="19">
        <v>0</v>
      </c>
      <c r="AP197" s="20">
        <f t="shared" si="3"/>
        <v>0</v>
      </c>
    </row>
    <row r="198" spans="1:42" outlineLevel="1">
      <c r="A198" s="14" t="s">
        <v>345</v>
      </c>
      <c r="B198" s="15" t="s">
        <v>81</v>
      </c>
      <c r="C198" s="15" t="s">
        <v>82</v>
      </c>
      <c r="D198" s="15" t="s">
        <v>270</v>
      </c>
      <c r="E198" s="15" t="s">
        <v>81</v>
      </c>
      <c r="F198" s="15" t="s">
        <v>81</v>
      </c>
      <c r="G198" s="15"/>
      <c r="H198" s="15"/>
      <c r="I198" s="15"/>
      <c r="J198" s="15"/>
      <c r="K198" s="15"/>
      <c r="L198" s="15"/>
      <c r="M198" s="16">
        <v>0</v>
      </c>
      <c r="N198" s="16">
        <v>5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0</v>
      </c>
      <c r="W198" s="16">
        <v>0</v>
      </c>
      <c r="X198" s="16">
        <v>0</v>
      </c>
      <c r="Y198" s="16">
        <v>0</v>
      </c>
      <c r="Z198" s="16">
        <v>0</v>
      </c>
      <c r="AA198" s="16">
        <v>0</v>
      </c>
      <c r="AB198" s="16">
        <v>0</v>
      </c>
      <c r="AC198" s="16">
        <v>0</v>
      </c>
      <c r="AD198" s="16">
        <v>0</v>
      </c>
      <c r="AE198" s="16">
        <v>0</v>
      </c>
      <c r="AF198" s="16">
        <v>0</v>
      </c>
      <c r="AG198" s="17">
        <v>0</v>
      </c>
      <c r="AH198" s="17">
        <v>0</v>
      </c>
      <c r="AI198" s="17">
        <v>0</v>
      </c>
      <c r="AJ198" s="17">
        <v>0</v>
      </c>
      <c r="AK198" s="17">
        <v>0</v>
      </c>
      <c r="AL198" s="18">
        <v>0</v>
      </c>
      <c r="AM198" s="17">
        <v>0</v>
      </c>
      <c r="AN198" s="18">
        <v>0</v>
      </c>
      <c r="AO198" s="19">
        <v>0</v>
      </c>
      <c r="AP198" s="20">
        <f t="shared" si="3"/>
        <v>0</v>
      </c>
    </row>
    <row r="199" spans="1:42" ht="27" outlineLevel="3">
      <c r="A199" s="14" t="s">
        <v>27</v>
      </c>
      <c r="B199" s="15" t="s">
        <v>81</v>
      </c>
      <c r="C199" s="15" t="s">
        <v>82</v>
      </c>
      <c r="D199" s="15" t="s">
        <v>271</v>
      </c>
      <c r="E199" s="15" t="s">
        <v>81</v>
      </c>
      <c r="F199" s="15" t="s">
        <v>81</v>
      </c>
      <c r="G199" s="15"/>
      <c r="H199" s="15"/>
      <c r="I199" s="15"/>
      <c r="J199" s="15"/>
      <c r="K199" s="15"/>
      <c r="L199" s="15"/>
      <c r="M199" s="16">
        <v>0</v>
      </c>
      <c r="N199" s="16">
        <v>5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0</v>
      </c>
      <c r="W199" s="16">
        <v>0</v>
      </c>
      <c r="X199" s="16">
        <v>0</v>
      </c>
      <c r="Y199" s="16">
        <v>0</v>
      </c>
      <c r="Z199" s="16">
        <v>0</v>
      </c>
      <c r="AA199" s="16">
        <v>0</v>
      </c>
      <c r="AB199" s="16">
        <v>0</v>
      </c>
      <c r="AC199" s="16">
        <v>0</v>
      </c>
      <c r="AD199" s="16">
        <v>0</v>
      </c>
      <c r="AE199" s="16">
        <v>0</v>
      </c>
      <c r="AF199" s="16">
        <v>0</v>
      </c>
      <c r="AG199" s="17">
        <v>0</v>
      </c>
      <c r="AH199" s="17">
        <v>0</v>
      </c>
      <c r="AI199" s="17">
        <v>0</v>
      </c>
      <c r="AJ199" s="17">
        <v>0</v>
      </c>
      <c r="AK199" s="17">
        <v>0</v>
      </c>
      <c r="AL199" s="18">
        <v>0</v>
      </c>
      <c r="AM199" s="17">
        <v>0</v>
      </c>
      <c r="AN199" s="18">
        <v>0</v>
      </c>
      <c r="AO199" s="19">
        <v>0</v>
      </c>
      <c r="AP199" s="20">
        <f t="shared" si="3"/>
        <v>0</v>
      </c>
    </row>
    <row r="200" spans="1:42" ht="71.25" outlineLevel="4">
      <c r="A200" s="7" t="s">
        <v>28</v>
      </c>
      <c r="B200" s="8" t="s">
        <v>81</v>
      </c>
      <c r="C200" s="8" t="s">
        <v>82</v>
      </c>
      <c r="D200" s="8" t="s">
        <v>272</v>
      </c>
      <c r="E200" s="8" t="s">
        <v>81</v>
      </c>
      <c r="F200" s="8" t="s">
        <v>81</v>
      </c>
      <c r="G200" s="8"/>
      <c r="H200" s="8"/>
      <c r="I200" s="8"/>
      <c r="J200" s="8"/>
      <c r="K200" s="8"/>
      <c r="L200" s="8"/>
      <c r="M200" s="9">
        <v>0</v>
      </c>
      <c r="N200" s="9">
        <v>469.8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9">
        <v>145.72900000000001</v>
      </c>
      <c r="AG200" s="10">
        <v>0</v>
      </c>
      <c r="AH200" s="10">
        <v>0</v>
      </c>
      <c r="AI200" s="10">
        <v>145.72900000000001</v>
      </c>
      <c r="AJ200" s="10">
        <v>-145.72900000000001</v>
      </c>
      <c r="AK200" s="10">
        <v>0</v>
      </c>
      <c r="AL200" s="11">
        <v>0.31019369944657299</v>
      </c>
      <c r="AM200" s="10">
        <v>0</v>
      </c>
      <c r="AN200" s="11">
        <v>0</v>
      </c>
      <c r="AO200" s="12">
        <v>0</v>
      </c>
      <c r="AP200" s="13">
        <f t="shared" si="3"/>
        <v>31.019369944657306</v>
      </c>
    </row>
    <row r="201" spans="1:42">
      <c r="A201" s="14" t="s">
        <v>345</v>
      </c>
      <c r="B201" s="15" t="s">
        <v>81</v>
      </c>
      <c r="C201" s="15" t="s">
        <v>82</v>
      </c>
      <c r="D201" s="15" t="s">
        <v>273</v>
      </c>
      <c r="E201" s="15" t="s">
        <v>81</v>
      </c>
      <c r="F201" s="15" t="s">
        <v>81</v>
      </c>
      <c r="G201" s="15"/>
      <c r="H201" s="15"/>
      <c r="I201" s="15"/>
      <c r="J201" s="15"/>
      <c r="K201" s="15"/>
      <c r="L201" s="15"/>
      <c r="M201" s="16">
        <v>0</v>
      </c>
      <c r="N201" s="16">
        <v>190</v>
      </c>
      <c r="O201" s="16">
        <v>0</v>
      </c>
      <c r="P201" s="16">
        <v>0</v>
      </c>
      <c r="Q201" s="16">
        <v>0</v>
      </c>
      <c r="R201" s="16">
        <v>0</v>
      </c>
      <c r="S201" s="16">
        <v>0</v>
      </c>
      <c r="T201" s="16">
        <v>0</v>
      </c>
      <c r="U201" s="16">
        <v>0</v>
      </c>
      <c r="V201" s="16">
        <v>0</v>
      </c>
      <c r="W201" s="16">
        <v>0</v>
      </c>
      <c r="X201" s="16">
        <v>0</v>
      </c>
      <c r="Y201" s="16">
        <v>0</v>
      </c>
      <c r="Z201" s="16">
        <v>0</v>
      </c>
      <c r="AA201" s="16">
        <v>0</v>
      </c>
      <c r="AB201" s="16">
        <v>0</v>
      </c>
      <c r="AC201" s="16">
        <v>0</v>
      </c>
      <c r="AD201" s="16">
        <v>0</v>
      </c>
      <c r="AE201" s="16">
        <v>0</v>
      </c>
      <c r="AF201" s="16">
        <v>145.72900000000001</v>
      </c>
      <c r="AG201" s="17">
        <v>0</v>
      </c>
      <c r="AH201" s="17">
        <v>0</v>
      </c>
      <c r="AI201" s="17">
        <v>145.72900000000001</v>
      </c>
      <c r="AJ201" s="17">
        <v>-145.72900000000001</v>
      </c>
      <c r="AK201" s="17">
        <v>0</v>
      </c>
      <c r="AL201" s="18">
        <v>0.76699473684210528</v>
      </c>
      <c r="AM201" s="17">
        <v>0</v>
      </c>
      <c r="AN201" s="18">
        <v>0</v>
      </c>
      <c r="AO201" s="19">
        <v>0</v>
      </c>
      <c r="AP201" s="20">
        <f t="shared" si="3"/>
        <v>76.699473684210531</v>
      </c>
    </row>
    <row r="202" spans="1:42" outlineLevel="3">
      <c r="A202" s="14" t="s">
        <v>29</v>
      </c>
      <c r="B202" s="15" t="s">
        <v>81</v>
      </c>
      <c r="C202" s="15" t="s">
        <v>82</v>
      </c>
      <c r="D202" s="15" t="s">
        <v>274</v>
      </c>
      <c r="E202" s="15" t="s">
        <v>81</v>
      </c>
      <c r="F202" s="15" t="s">
        <v>81</v>
      </c>
      <c r="G202" s="15"/>
      <c r="H202" s="15"/>
      <c r="I202" s="15"/>
      <c r="J202" s="15"/>
      <c r="K202" s="15"/>
      <c r="L202" s="15"/>
      <c r="M202" s="16">
        <v>0</v>
      </c>
      <c r="N202" s="16">
        <v>20</v>
      </c>
      <c r="O202" s="16">
        <v>0</v>
      </c>
      <c r="P202" s="16">
        <v>0</v>
      </c>
      <c r="Q202" s="16">
        <v>0</v>
      </c>
      <c r="R202" s="16">
        <v>0</v>
      </c>
      <c r="S202" s="16">
        <v>0</v>
      </c>
      <c r="T202" s="16">
        <v>0</v>
      </c>
      <c r="U202" s="16">
        <v>0</v>
      </c>
      <c r="V202" s="16">
        <v>0</v>
      </c>
      <c r="W202" s="16">
        <v>0</v>
      </c>
      <c r="X202" s="16">
        <v>0</v>
      </c>
      <c r="Y202" s="16">
        <v>0</v>
      </c>
      <c r="Z202" s="16">
        <v>0</v>
      </c>
      <c r="AA202" s="16">
        <v>0</v>
      </c>
      <c r="AB202" s="16">
        <v>0</v>
      </c>
      <c r="AC202" s="16">
        <v>0</v>
      </c>
      <c r="AD202" s="16">
        <v>0</v>
      </c>
      <c r="AE202" s="16">
        <v>0</v>
      </c>
      <c r="AF202" s="16">
        <v>0</v>
      </c>
      <c r="AG202" s="17">
        <v>0</v>
      </c>
      <c r="AH202" s="17">
        <v>0</v>
      </c>
      <c r="AI202" s="17">
        <v>0</v>
      </c>
      <c r="AJ202" s="17">
        <v>0</v>
      </c>
      <c r="AK202" s="17">
        <v>0</v>
      </c>
      <c r="AL202" s="18">
        <v>0</v>
      </c>
      <c r="AM202" s="17">
        <v>0</v>
      </c>
      <c r="AN202" s="18">
        <v>0</v>
      </c>
      <c r="AO202" s="19">
        <v>0</v>
      </c>
      <c r="AP202" s="20">
        <f t="shared" si="3"/>
        <v>0</v>
      </c>
    </row>
    <row r="203" spans="1:42" ht="27" outlineLevel="4">
      <c r="A203" s="14" t="s">
        <v>30</v>
      </c>
      <c r="B203" s="15" t="s">
        <v>81</v>
      </c>
      <c r="C203" s="15" t="s">
        <v>82</v>
      </c>
      <c r="D203" s="15" t="s">
        <v>275</v>
      </c>
      <c r="E203" s="15" t="s">
        <v>81</v>
      </c>
      <c r="F203" s="15" t="s">
        <v>81</v>
      </c>
      <c r="G203" s="15"/>
      <c r="H203" s="15"/>
      <c r="I203" s="15"/>
      <c r="J203" s="15"/>
      <c r="K203" s="15"/>
      <c r="L203" s="15"/>
      <c r="M203" s="16">
        <v>0</v>
      </c>
      <c r="N203" s="16">
        <v>170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6">
        <v>0</v>
      </c>
      <c r="W203" s="16">
        <v>0</v>
      </c>
      <c r="X203" s="16">
        <v>0</v>
      </c>
      <c r="Y203" s="16">
        <v>0</v>
      </c>
      <c r="Z203" s="16">
        <v>0</v>
      </c>
      <c r="AA203" s="16">
        <v>0</v>
      </c>
      <c r="AB203" s="16">
        <v>0</v>
      </c>
      <c r="AC203" s="16">
        <v>0</v>
      </c>
      <c r="AD203" s="16">
        <v>0</v>
      </c>
      <c r="AE203" s="16">
        <v>0</v>
      </c>
      <c r="AF203" s="16">
        <v>145.72900000000001</v>
      </c>
      <c r="AG203" s="17">
        <v>0</v>
      </c>
      <c r="AH203" s="17">
        <v>0</v>
      </c>
      <c r="AI203" s="17">
        <v>145.72900000000001</v>
      </c>
      <c r="AJ203" s="17">
        <v>-145.72900000000001</v>
      </c>
      <c r="AK203" s="17">
        <v>0</v>
      </c>
      <c r="AL203" s="18">
        <v>0.85722941176470591</v>
      </c>
      <c r="AM203" s="17">
        <v>0</v>
      </c>
      <c r="AN203" s="18">
        <v>0</v>
      </c>
      <c r="AO203" s="19">
        <v>0</v>
      </c>
      <c r="AP203" s="20">
        <f t="shared" si="3"/>
        <v>85.722941176470584</v>
      </c>
    </row>
    <row r="204" spans="1:42" ht="54" outlineLevel="4">
      <c r="A204" s="14" t="s">
        <v>347</v>
      </c>
      <c r="B204" s="15" t="s">
        <v>81</v>
      </c>
      <c r="C204" s="15" t="s">
        <v>82</v>
      </c>
      <c r="D204" s="15" t="s">
        <v>276</v>
      </c>
      <c r="E204" s="15" t="s">
        <v>81</v>
      </c>
      <c r="F204" s="15" t="s">
        <v>81</v>
      </c>
      <c r="G204" s="15"/>
      <c r="H204" s="15"/>
      <c r="I204" s="15"/>
      <c r="J204" s="15"/>
      <c r="K204" s="15"/>
      <c r="L204" s="15"/>
      <c r="M204" s="16">
        <v>0</v>
      </c>
      <c r="N204" s="16">
        <v>265.8</v>
      </c>
      <c r="O204" s="16">
        <v>0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16">
        <v>0</v>
      </c>
      <c r="W204" s="16">
        <v>0</v>
      </c>
      <c r="X204" s="16">
        <v>0</v>
      </c>
      <c r="Y204" s="16">
        <v>0</v>
      </c>
      <c r="Z204" s="16">
        <v>0</v>
      </c>
      <c r="AA204" s="16">
        <v>0</v>
      </c>
      <c r="AB204" s="16">
        <v>0</v>
      </c>
      <c r="AC204" s="16">
        <v>0</v>
      </c>
      <c r="AD204" s="16">
        <v>0</v>
      </c>
      <c r="AE204" s="16">
        <v>0</v>
      </c>
      <c r="AF204" s="16">
        <v>0</v>
      </c>
      <c r="AG204" s="17">
        <v>0</v>
      </c>
      <c r="AH204" s="17">
        <v>0</v>
      </c>
      <c r="AI204" s="17">
        <v>0</v>
      </c>
      <c r="AJ204" s="17">
        <v>0</v>
      </c>
      <c r="AK204" s="17">
        <v>0</v>
      </c>
      <c r="AL204" s="18">
        <v>0</v>
      </c>
      <c r="AM204" s="17">
        <v>0</v>
      </c>
      <c r="AN204" s="18">
        <v>0</v>
      </c>
      <c r="AO204" s="19">
        <v>0</v>
      </c>
      <c r="AP204" s="20">
        <f t="shared" si="3"/>
        <v>0</v>
      </c>
    </row>
    <row r="205" spans="1:42" ht="27" outlineLevel="3">
      <c r="A205" s="14" t="s">
        <v>31</v>
      </c>
      <c r="B205" s="15" t="s">
        <v>81</v>
      </c>
      <c r="C205" s="15" t="s">
        <v>82</v>
      </c>
      <c r="D205" s="15" t="s">
        <v>277</v>
      </c>
      <c r="E205" s="15" t="s">
        <v>81</v>
      </c>
      <c r="F205" s="15" t="s">
        <v>81</v>
      </c>
      <c r="G205" s="15"/>
      <c r="H205" s="15"/>
      <c r="I205" s="15"/>
      <c r="J205" s="15"/>
      <c r="K205" s="15"/>
      <c r="L205" s="15"/>
      <c r="M205" s="16">
        <v>0</v>
      </c>
      <c r="N205" s="16">
        <v>265.8</v>
      </c>
      <c r="O205" s="16">
        <v>0</v>
      </c>
      <c r="P205" s="16">
        <v>0</v>
      </c>
      <c r="Q205" s="16">
        <v>0</v>
      </c>
      <c r="R205" s="16">
        <v>0</v>
      </c>
      <c r="S205" s="16">
        <v>0</v>
      </c>
      <c r="T205" s="16">
        <v>0</v>
      </c>
      <c r="U205" s="16">
        <v>0</v>
      </c>
      <c r="V205" s="16">
        <v>0</v>
      </c>
      <c r="W205" s="16">
        <v>0</v>
      </c>
      <c r="X205" s="16">
        <v>0</v>
      </c>
      <c r="Y205" s="16">
        <v>0</v>
      </c>
      <c r="Z205" s="16">
        <v>0</v>
      </c>
      <c r="AA205" s="16">
        <v>0</v>
      </c>
      <c r="AB205" s="16">
        <v>0</v>
      </c>
      <c r="AC205" s="16">
        <v>0</v>
      </c>
      <c r="AD205" s="16">
        <v>0</v>
      </c>
      <c r="AE205" s="16">
        <v>0</v>
      </c>
      <c r="AF205" s="16">
        <v>0</v>
      </c>
      <c r="AG205" s="17">
        <v>0</v>
      </c>
      <c r="AH205" s="17">
        <v>0</v>
      </c>
      <c r="AI205" s="17">
        <v>0</v>
      </c>
      <c r="AJ205" s="17">
        <v>0</v>
      </c>
      <c r="AK205" s="17">
        <v>0</v>
      </c>
      <c r="AL205" s="18">
        <v>0</v>
      </c>
      <c r="AM205" s="17">
        <v>0</v>
      </c>
      <c r="AN205" s="18">
        <v>0</v>
      </c>
      <c r="AO205" s="19">
        <v>0</v>
      </c>
      <c r="AP205" s="20">
        <f t="shared" si="3"/>
        <v>0</v>
      </c>
    </row>
    <row r="206" spans="1:42" ht="40.5" outlineLevel="3">
      <c r="A206" s="14" t="s">
        <v>32</v>
      </c>
      <c r="B206" s="15" t="s">
        <v>81</v>
      </c>
      <c r="C206" s="15" t="s">
        <v>82</v>
      </c>
      <c r="D206" s="15" t="s">
        <v>278</v>
      </c>
      <c r="E206" s="15" t="s">
        <v>81</v>
      </c>
      <c r="F206" s="15" t="s">
        <v>81</v>
      </c>
      <c r="G206" s="15"/>
      <c r="H206" s="15"/>
      <c r="I206" s="15"/>
      <c r="J206" s="15"/>
      <c r="K206" s="15"/>
      <c r="L206" s="15"/>
      <c r="M206" s="16">
        <v>0</v>
      </c>
      <c r="N206" s="16">
        <v>14</v>
      </c>
      <c r="O206" s="16">
        <v>0</v>
      </c>
      <c r="P206" s="16">
        <v>0</v>
      </c>
      <c r="Q206" s="16">
        <v>0</v>
      </c>
      <c r="R206" s="16">
        <v>0</v>
      </c>
      <c r="S206" s="16">
        <v>0</v>
      </c>
      <c r="T206" s="16">
        <v>0</v>
      </c>
      <c r="U206" s="16">
        <v>0</v>
      </c>
      <c r="V206" s="16">
        <v>0</v>
      </c>
      <c r="W206" s="16">
        <v>0</v>
      </c>
      <c r="X206" s="16">
        <v>0</v>
      </c>
      <c r="Y206" s="16">
        <v>0</v>
      </c>
      <c r="Z206" s="16">
        <v>0</v>
      </c>
      <c r="AA206" s="16">
        <v>0</v>
      </c>
      <c r="AB206" s="16">
        <v>0</v>
      </c>
      <c r="AC206" s="16">
        <v>0</v>
      </c>
      <c r="AD206" s="16">
        <v>0</v>
      </c>
      <c r="AE206" s="16">
        <v>0</v>
      </c>
      <c r="AF206" s="16">
        <v>0</v>
      </c>
      <c r="AG206" s="17">
        <v>0</v>
      </c>
      <c r="AH206" s="17">
        <v>0</v>
      </c>
      <c r="AI206" s="17">
        <v>0</v>
      </c>
      <c r="AJ206" s="17">
        <v>0</v>
      </c>
      <c r="AK206" s="17">
        <v>0</v>
      </c>
      <c r="AL206" s="18">
        <v>0</v>
      </c>
      <c r="AM206" s="17">
        <v>0</v>
      </c>
      <c r="AN206" s="18">
        <v>0</v>
      </c>
      <c r="AO206" s="19">
        <v>0</v>
      </c>
      <c r="AP206" s="20">
        <f t="shared" si="3"/>
        <v>0</v>
      </c>
    </row>
    <row r="207" spans="1:42" ht="57" outlineLevel="4">
      <c r="A207" s="7" t="s">
        <v>33</v>
      </c>
      <c r="B207" s="8" t="s">
        <v>81</v>
      </c>
      <c r="C207" s="8" t="s">
        <v>82</v>
      </c>
      <c r="D207" s="8" t="s">
        <v>279</v>
      </c>
      <c r="E207" s="8" t="s">
        <v>81</v>
      </c>
      <c r="F207" s="8" t="s">
        <v>81</v>
      </c>
      <c r="G207" s="8"/>
      <c r="H207" s="8"/>
      <c r="I207" s="8"/>
      <c r="J207" s="8"/>
      <c r="K207" s="8"/>
      <c r="L207" s="8"/>
      <c r="M207" s="9">
        <v>0</v>
      </c>
      <c r="N207" s="9">
        <v>9231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5909.4373999999998</v>
      </c>
      <c r="AG207" s="10">
        <v>0</v>
      </c>
      <c r="AH207" s="10">
        <v>0</v>
      </c>
      <c r="AI207" s="10">
        <v>5909.4373999999998</v>
      </c>
      <c r="AJ207" s="10">
        <v>-5909.4373999999998</v>
      </c>
      <c r="AK207" s="10">
        <v>0</v>
      </c>
      <c r="AL207" s="11">
        <v>0.64017304734048319</v>
      </c>
      <c r="AM207" s="10">
        <v>0</v>
      </c>
      <c r="AN207" s="11">
        <v>0</v>
      </c>
      <c r="AO207" s="12">
        <v>0</v>
      </c>
      <c r="AP207" s="13">
        <f t="shared" si="3"/>
        <v>64.017304734048309</v>
      </c>
    </row>
    <row r="208" spans="1:42" ht="27">
      <c r="A208" s="14" t="s">
        <v>370</v>
      </c>
      <c r="B208" s="15" t="s">
        <v>81</v>
      </c>
      <c r="C208" s="15" t="s">
        <v>82</v>
      </c>
      <c r="D208" s="15" t="s">
        <v>280</v>
      </c>
      <c r="E208" s="15" t="s">
        <v>81</v>
      </c>
      <c r="F208" s="15" t="s">
        <v>81</v>
      </c>
      <c r="G208" s="15"/>
      <c r="H208" s="15"/>
      <c r="I208" s="15"/>
      <c r="J208" s="15"/>
      <c r="K208" s="15"/>
      <c r="L208" s="15"/>
      <c r="M208" s="16">
        <v>0</v>
      </c>
      <c r="N208" s="16">
        <v>2015.9</v>
      </c>
      <c r="O208" s="16">
        <v>0</v>
      </c>
      <c r="P208" s="16">
        <v>0</v>
      </c>
      <c r="Q208" s="16">
        <v>0</v>
      </c>
      <c r="R208" s="16">
        <v>0</v>
      </c>
      <c r="S208" s="16">
        <v>0</v>
      </c>
      <c r="T208" s="16">
        <v>0</v>
      </c>
      <c r="U208" s="16">
        <v>0</v>
      </c>
      <c r="V208" s="16">
        <v>0</v>
      </c>
      <c r="W208" s="16">
        <v>0</v>
      </c>
      <c r="X208" s="16">
        <v>0</v>
      </c>
      <c r="Y208" s="16">
        <v>0</v>
      </c>
      <c r="Z208" s="16">
        <v>0</v>
      </c>
      <c r="AA208" s="16">
        <v>0</v>
      </c>
      <c r="AB208" s="16">
        <v>0</v>
      </c>
      <c r="AC208" s="16">
        <v>0</v>
      </c>
      <c r="AD208" s="16">
        <v>0</v>
      </c>
      <c r="AE208" s="16">
        <v>0</v>
      </c>
      <c r="AF208" s="16">
        <v>1479.5745999999999</v>
      </c>
      <c r="AG208" s="17">
        <v>0</v>
      </c>
      <c r="AH208" s="17">
        <v>0</v>
      </c>
      <c r="AI208" s="17">
        <v>1479.5745999999999</v>
      </c>
      <c r="AJ208" s="17">
        <v>-1479.5745999999999</v>
      </c>
      <c r="AK208" s="17">
        <v>0</v>
      </c>
      <c r="AL208" s="18">
        <v>0.7339523785902079</v>
      </c>
      <c r="AM208" s="17">
        <v>0</v>
      </c>
      <c r="AN208" s="18">
        <v>0</v>
      </c>
      <c r="AO208" s="19">
        <v>0</v>
      </c>
      <c r="AP208" s="20">
        <f t="shared" si="3"/>
        <v>73.395237859020781</v>
      </c>
    </row>
    <row r="209" spans="1:42" outlineLevel="3">
      <c r="A209" s="14" t="s">
        <v>371</v>
      </c>
      <c r="B209" s="15" t="s">
        <v>81</v>
      </c>
      <c r="C209" s="15" t="s">
        <v>82</v>
      </c>
      <c r="D209" s="15" t="s">
        <v>281</v>
      </c>
      <c r="E209" s="15" t="s">
        <v>81</v>
      </c>
      <c r="F209" s="15" t="s">
        <v>81</v>
      </c>
      <c r="G209" s="15"/>
      <c r="H209" s="15"/>
      <c r="I209" s="15"/>
      <c r="J209" s="15"/>
      <c r="K209" s="15"/>
      <c r="L209" s="15"/>
      <c r="M209" s="16">
        <v>0</v>
      </c>
      <c r="N209" s="16">
        <v>2015.9</v>
      </c>
      <c r="O209" s="16">
        <v>0</v>
      </c>
      <c r="P209" s="16">
        <v>0</v>
      </c>
      <c r="Q209" s="16">
        <v>0</v>
      </c>
      <c r="R209" s="16">
        <v>0</v>
      </c>
      <c r="S209" s="16">
        <v>0</v>
      </c>
      <c r="T209" s="16">
        <v>0</v>
      </c>
      <c r="U209" s="16">
        <v>0</v>
      </c>
      <c r="V209" s="16">
        <v>0</v>
      </c>
      <c r="W209" s="16">
        <v>0</v>
      </c>
      <c r="X209" s="16">
        <v>0</v>
      </c>
      <c r="Y209" s="16">
        <v>0</v>
      </c>
      <c r="Z209" s="16">
        <v>0</v>
      </c>
      <c r="AA209" s="16">
        <v>0</v>
      </c>
      <c r="AB209" s="16">
        <v>0</v>
      </c>
      <c r="AC209" s="16">
        <v>0</v>
      </c>
      <c r="AD209" s="16">
        <v>0</v>
      </c>
      <c r="AE209" s="16">
        <v>0</v>
      </c>
      <c r="AF209" s="16">
        <v>1479.5745999999999</v>
      </c>
      <c r="AG209" s="17">
        <v>0</v>
      </c>
      <c r="AH209" s="17">
        <v>0</v>
      </c>
      <c r="AI209" s="17">
        <v>1479.5745999999999</v>
      </c>
      <c r="AJ209" s="17">
        <v>-1479.5745999999999</v>
      </c>
      <c r="AK209" s="17">
        <v>0</v>
      </c>
      <c r="AL209" s="18">
        <v>0.7339523785902079</v>
      </c>
      <c r="AM209" s="17">
        <v>0</v>
      </c>
      <c r="AN209" s="18">
        <v>0</v>
      </c>
      <c r="AO209" s="19">
        <v>0</v>
      </c>
      <c r="AP209" s="20">
        <f t="shared" si="3"/>
        <v>73.395237859020781</v>
      </c>
    </row>
    <row r="210" spans="1:42" outlineLevel="4">
      <c r="A210" s="14" t="s">
        <v>345</v>
      </c>
      <c r="B210" s="15" t="s">
        <v>81</v>
      </c>
      <c r="C210" s="15" t="s">
        <v>82</v>
      </c>
      <c r="D210" s="15" t="s">
        <v>282</v>
      </c>
      <c r="E210" s="15" t="s">
        <v>81</v>
      </c>
      <c r="F210" s="15" t="s">
        <v>81</v>
      </c>
      <c r="G210" s="15"/>
      <c r="H210" s="15"/>
      <c r="I210" s="15"/>
      <c r="J210" s="15"/>
      <c r="K210" s="15"/>
      <c r="L210" s="15"/>
      <c r="M210" s="16">
        <v>0</v>
      </c>
      <c r="N210" s="16">
        <v>10</v>
      </c>
      <c r="O210" s="16">
        <v>0</v>
      </c>
      <c r="P210" s="16">
        <v>0</v>
      </c>
      <c r="Q210" s="16">
        <v>0</v>
      </c>
      <c r="R210" s="16">
        <v>0</v>
      </c>
      <c r="S210" s="16">
        <v>0</v>
      </c>
      <c r="T210" s="16">
        <v>0</v>
      </c>
      <c r="U210" s="16">
        <v>0</v>
      </c>
      <c r="V210" s="16">
        <v>0</v>
      </c>
      <c r="W210" s="16">
        <v>0</v>
      </c>
      <c r="X210" s="16">
        <v>0</v>
      </c>
      <c r="Y210" s="16">
        <v>0</v>
      </c>
      <c r="Z210" s="16">
        <v>0</v>
      </c>
      <c r="AA210" s="16">
        <v>0</v>
      </c>
      <c r="AB210" s="16">
        <v>0</v>
      </c>
      <c r="AC210" s="16">
        <v>0</v>
      </c>
      <c r="AD210" s="16">
        <v>0</v>
      </c>
      <c r="AE210" s="16">
        <v>0</v>
      </c>
      <c r="AF210" s="16">
        <v>0</v>
      </c>
      <c r="AG210" s="17">
        <v>0</v>
      </c>
      <c r="AH210" s="17">
        <v>0</v>
      </c>
      <c r="AI210" s="17">
        <v>0</v>
      </c>
      <c r="AJ210" s="17">
        <v>0</v>
      </c>
      <c r="AK210" s="17">
        <v>0</v>
      </c>
      <c r="AL210" s="18">
        <v>0</v>
      </c>
      <c r="AM210" s="17">
        <v>0</v>
      </c>
      <c r="AN210" s="18">
        <v>0</v>
      </c>
      <c r="AO210" s="19">
        <v>0</v>
      </c>
      <c r="AP210" s="20">
        <f t="shared" si="3"/>
        <v>0</v>
      </c>
    </row>
    <row r="211" spans="1:42" ht="40.5" outlineLevel="3">
      <c r="A211" s="14" t="s">
        <v>19</v>
      </c>
      <c r="B211" s="15" t="s">
        <v>81</v>
      </c>
      <c r="C211" s="15" t="s">
        <v>82</v>
      </c>
      <c r="D211" s="15" t="s">
        <v>283</v>
      </c>
      <c r="E211" s="15" t="s">
        <v>81</v>
      </c>
      <c r="F211" s="15" t="s">
        <v>81</v>
      </c>
      <c r="G211" s="15"/>
      <c r="H211" s="15"/>
      <c r="I211" s="15"/>
      <c r="J211" s="15"/>
      <c r="K211" s="15"/>
      <c r="L211" s="15"/>
      <c r="M211" s="16">
        <v>0</v>
      </c>
      <c r="N211" s="16">
        <v>10</v>
      </c>
      <c r="O211" s="16">
        <v>0</v>
      </c>
      <c r="P211" s="16">
        <v>0</v>
      </c>
      <c r="Q211" s="16">
        <v>0</v>
      </c>
      <c r="R211" s="16">
        <v>0</v>
      </c>
      <c r="S211" s="16">
        <v>0</v>
      </c>
      <c r="T211" s="16">
        <v>0</v>
      </c>
      <c r="U211" s="16">
        <v>0</v>
      </c>
      <c r="V211" s="16">
        <v>0</v>
      </c>
      <c r="W211" s="16">
        <v>0</v>
      </c>
      <c r="X211" s="16">
        <v>0</v>
      </c>
      <c r="Y211" s="16">
        <v>0</v>
      </c>
      <c r="Z211" s="16">
        <v>0</v>
      </c>
      <c r="AA211" s="16">
        <v>0</v>
      </c>
      <c r="AB211" s="16">
        <v>0</v>
      </c>
      <c r="AC211" s="16">
        <v>0</v>
      </c>
      <c r="AD211" s="16">
        <v>0</v>
      </c>
      <c r="AE211" s="16">
        <v>0</v>
      </c>
      <c r="AF211" s="16">
        <v>0</v>
      </c>
      <c r="AG211" s="17">
        <v>0</v>
      </c>
      <c r="AH211" s="17">
        <v>0</v>
      </c>
      <c r="AI211" s="17">
        <v>0</v>
      </c>
      <c r="AJ211" s="17">
        <v>0</v>
      </c>
      <c r="AK211" s="17">
        <v>0</v>
      </c>
      <c r="AL211" s="18">
        <v>0</v>
      </c>
      <c r="AM211" s="17">
        <v>0</v>
      </c>
      <c r="AN211" s="18">
        <v>0</v>
      </c>
      <c r="AO211" s="19">
        <v>0</v>
      </c>
      <c r="AP211" s="20">
        <f t="shared" si="3"/>
        <v>0</v>
      </c>
    </row>
    <row r="212" spans="1:42" outlineLevel="4">
      <c r="A212" s="14" t="s">
        <v>396</v>
      </c>
      <c r="B212" s="15" t="s">
        <v>81</v>
      </c>
      <c r="C212" s="15" t="s">
        <v>82</v>
      </c>
      <c r="D212" s="15" t="s">
        <v>284</v>
      </c>
      <c r="E212" s="15" t="s">
        <v>81</v>
      </c>
      <c r="F212" s="15" t="s">
        <v>81</v>
      </c>
      <c r="G212" s="15"/>
      <c r="H212" s="15"/>
      <c r="I212" s="15"/>
      <c r="J212" s="15"/>
      <c r="K212" s="15"/>
      <c r="L212" s="15"/>
      <c r="M212" s="16">
        <v>0</v>
      </c>
      <c r="N212" s="16">
        <v>936</v>
      </c>
      <c r="O212" s="16">
        <v>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6">
        <v>0</v>
      </c>
      <c r="V212" s="16">
        <v>0</v>
      </c>
      <c r="W212" s="16">
        <v>0</v>
      </c>
      <c r="X212" s="16">
        <v>0</v>
      </c>
      <c r="Y212" s="16">
        <v>0</v>
      </c>
      <c r="Z212" s="16">
        <v>0</v>
      </c>
      <c r="AA212" s="16">
        <v>0</v>
      </c>
      <c r="AB212" s="16">
        <v>0</v>
      </c>
      <c r="AC212" s="16">
        <v>0</v>
      </c>
      <c r="AD212" s="16">
        <v>0</v>
      </c>
      <c r="AE212" s="16">
        <v>0</v>
      </c>
      <c r="AF212" s="16">
        <v>935.97050000000002</v>
      </c>
      <c r="AG212" s="17">
        <v>0</v>
      </c>
      <c r="AH212" s="17">
        <v>0</v>
      </c>
      <c r="AI212" s="17">
        <v>935.97050000000002</v>
      </c>
      <c r="AJ212" s="17">
        <v>-935.97050000000002</v>
      </c>
      <c r="AK212" s="17">
        <v>0</v>
      </c>
      <c r="AL212" s="18">
        <v>0.99996848290598295</v>
      </c>
      <c r="AM212" s="17">
        <v>0</v>
      </c>
      <c r="AN212" s="18">
        <v>0</v>
      </c>
      <c r="AO212" s="19">
        <v>0</v>
      </c>
      <c r="AP212" s="20">
        <f t="shared" si="3"/>
        <v>99.996848290598294</v>
      </c>
    </row>
    <row r="213" spans="1:42" ht="27" outlineLevel="3">
      <c r="A213" s="14" t="s">
        <v>34</v>
      </c>
      <c r="B213" s="15" t="s">
        <v>81</v>
      </c>
      <c r="C213" s="15" t="s">
        <v>82</v>
      </c>
      <c r="D213" s="15" t="s">
        <v>285</v>
      </c>
      <c r="E213" s="15" t="s">
        <v>81</v>
      </c>
      <c r="F213" s="15" t="s">
        <v>81</v>
      </c>
      <c r="G213" s="15"/>
      <c r="H213" s="15"/>
      <c r="I213" s="15"/>
      <c r="J213" s="15"/>
      <c r="K213" s="15"/>
      <c r="L213" s="15"/>
      <c r="M213" s="16">
        <v>0</v>
      </c>
      <c r="N213" s="16">
        <v>936</v>
      </c>
      <c r="O213" s="16">
        <v>0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  <c r="X213" s="16">
        <v>0</v>
      </c>
      <c r="Y213" s="16">
        <v>0</v>
      </c>
      <c r="Z213" s="16">
        <v>0</v>
      </c>
      <c r="AA213" s="16">
        <v>0</v>
      </c>
      <c r="AB213" s="16">
        <v>0</v>
      </c>
      <c r="AC213" s="16">
        <v>0</v>
      </c>
      <c r="AD213" s="16">
        <v>0</v>
      </c>
      <c r="AE213" s="16">
        <v>0</v>
      </c>
      <c r="AF213" s="16">
        <v>935.97050000000002</v>
      </c>
      <c r="AG213" s="17">
        <v>0</v>
      </c>
      <c r="AH213" s="17">
        <v>0</v>
      </c>
      <c r="AI213" s="17">
        <v>935.97050000000002</v>
      </c>
      <c r="AJ213" s="17">
        <v>-935.97050000000002</v>
      </c>
      <c r="AK213" s="17">
        <v>0</v>
      </c>
      <c r="AL213" s="18">
        <v>0.99996848290598295</v>
      </c>
      <c r="AM213" s="17">
        <v>0</v>
      </c>
      <c r="AN213" s="18">
        <v>0</v>
      </c>
      <c r="AO213" s="19">
        <v>0</v>
      </c>
      <c r="AP213" s="20">
        <f t="shared" si="3"/>
        <v>99.996848290598294</v>
      </c>
    </row>
    <row r="214" spans="1:42" outlineLevel="4">
      <c r="A214" s="14" t="s">
        <v>35</v>
      </c>
      <c r="B214" s="15" t="s">
        <v>81</v>
      </c>
      <c r="C214" s="15" t="s">
        <v>82</v>
      </c>
      <c r="D214" s="15" t="s">
        <v>286</v>
      </c>
      <c r="E214" s="15" t="s">
        <v>81</v>
      </c>
      <c r="F214" s="15" t="s">
        <v>81</v>
      </c>
      <c r="G214" s="15"/>
      <c r="H214" s="15"/>
      <c r="I214" s="15"/>
      <c r="J214" s="15"/>
      <c r="K214" s="15"/>
      <c r="L214" s="15"/>
      <c r="M214" s="16">
        <v>0</v>
      </c>
      <c r="N214" s="16">
        <v>6269.1</v>
      </c>
      <c r="O214" s="16">
        <v>0</v>
      </c>
      <c r="P214" s="16">
        <v>0</v>
      </c>
      <c r="Q214" s="16">
        <v>0</v>
      </c>
      <c r="R214" s="16">
        <v>0</v>
      </c>
      <c r="S214" s="16">
        <v>0</v>
      </c>
      <c r="T214" s="16">
        <v>0</v>
      </c>
      <c r="U214" s="16">
        <v>0</v>
      </c>
      <c r="V214" s="16">
        <v>0</v>
      </c>
      <c r="W214" s="16">
        <v>0</v>
      </c>
      <c r="X214" s="16">
        <v>0</v>
      </c>
      <c r="Y214" s="16">
        <v>0</v>
      </c>
      <c r="Z214" s="16">
        <v>0</v>
      </c>
      <c r="AA214" s="16">
        <v>0</v>
      </c>
      <c r="AB214" s="16">
        <v>0</v>
      </c>
      <c r="AC214" s="16">
        <v>0</v>
      </c>
      <c r="AD214" s="16">
        <v>0</v>
      </c>
      <c r="AE214" s="16">
        <v>0</v>
      </c>
      <c r="AF214" s="16">
        <v>3493.8923</v>
      </c>
      <c r="AG214" s="17">
        <v>0</v>
      </c>
      <c r="AH214" s="17">
        <v>0</v>
      </c>
      <c r="AI214" s="17">
        <v>3493.8923</v>
      </c>
      <c r="AJ214" s="17">
        <v>-3493.8923</v>
      </c>
      <c r="AK214" s="17">
        <v>0</v>
      </c>
      <c r="AL214" s="18">
        <v>0.55731959930452535</v>
      </c>
      <c r="AM214" s="17">
        <v>0</v>
      </c>
      <c r="AN214" s="18">
        <v>0</v>
      </c>
      <c r="AO214" s="19">
        <v>0</v>
      </c>
      <c r="AP214" s="20">
        <f t="shared" si="3"/>
        <v>55.731959930452533</v>
      </c>
    </row>
    <row r="215" spans="1:42" ht="40.5" outlineLevel="3">
      <c r="A215" s="14" t="s">
        <v>36</v>
      </c>
      <c r="B215" s="15" t="s">
        <v>81</v>
      </c>
      <c r="C215" s="15" t="s">
        <v>82</v>
      </c>
      <c r="D215" s="15" t="s">
        <v>287</v>
      </c>
      <c r="E215" s="15" t="s">
        <v>81</v>
      </c>
      <c r="F215" s="15" t="s">
        <v>81</v>
      </c>
      <c r="G215" s="15"/>
      <c r="H215" s="15"/>
      <c r="I215" s="15"/>
      <c r="J215" s="15"/>
      <c r="K215" s="15"/>
      <c r="L215" s="15"/>
      <c r="M215" s="16">
        <v>0</v>
      </c>
      <c r="N215" s="16">
        <v>70</v>
      </c>
      <c r="O215" s="16">
        <v>0</v>
      </c>
      <c r="P215" s="16">
        <v>0</v>
      </c>
      <c r="Q215" s="16">
        <v>0</v>
      </c>
      <c r="R215" s="16">
        <v>0</v>
      </c>
      <c r="S215" s="16">
        <v>0</v>
      </c>
      <c r="T215" s="16">
        <v>0</v>
      </c>
      <c r="U215" s="16">
        <v>0</v>
      </c>
      <c r="V215" s="16">
        <v>0</v>
      </c>
      <c r="W215" s="16">
        <v>0</v>
      </c>
      <c r="X215" s="16">
        <v>0</v>
      </c>
      <c r="Y215" s="16">
        <v>0</v>
      </c>
      <c r="Z215" s="16">
        <v>0</v>
      </c>
      <c r="AA215" s="16">
        <v>0</v>
      </c>
      <c r="AB215" s="16">
        <v>0</v>
      </c>
      <c r="AC215" s="16">
        <v>0</v>
      </c>
      <c r="AD215" s="16">
        <v>0</v>
      </c>
      <c r="AE215" s="16">
        <v>0</v>
      </c>
      <c r="AF215" s="16">
        <v>49.725000000000001</v>
      </c>
      <c r="AG215" s="17">
        <v>0</v>
      </c>
      <c r="AH215" s="17">
        <v>0</v>
      </c>
      <c r="AI215" s="17">
        <v>49.725000000000001</v>
      </c>
      <c r="AJ215" s="17">
        <v>-49.725000000000001</v>
      </c>
      <c r="AK215" s="17">
        <v>0</v>
      </c>
      <c r="AL215" s="18">
        <v>0.71035714285714291</v>
      </c>
      <c r="AM215" s="17">
        <v>0</v>
      </c>
      <c r="AN215" s="18">
        <v>0</v>
      </c>
      <c r="AO215" s="19">
        <v>0</v>
      </c>
      <c r="AP215" s="20">
        <f t="shared" si="3"/>
        <v>71.035714285714292</v>
      </c>
    </row>
    <row r="216" spans="1:42" ht="18.75" customHeight="1" outlineLevel="4">
      <c r="A216" s="14" t="s">
        <v>37</v>
      </c>
      <c r="B216" s="15" t="s">
        <v>81</v>
      </c>
      <c r="C216" s="15" t="s">
        <v>82</v>
      </c>
      <c r="D216" s="15" t="s">
        <v>288</v>
      </c>
      <c r="E216" s="15" t="s">
        <v>81</v>
      </c>
      <c r="F216" s="15" t="s">
        <v>81</v>
      </c>
      <c r="G216" s="15"/>
      <c r="H216" s="15"/>
      <c r="I216" s="15"/>
      <c r="J216" s="15"/>
      <c r="K216" s="15"/>
      <c r="L216" s="15"/>
      <c r="M216" s="16">
        <v>0</v>
      </c>
      <c r="N216" s="16">
        <v>100</v>
      </c>
      <c r="O216" s="16">
        <v>0</v>
      </c>
      <c r="P216" s="16">
        <v>0</v>
      </c>
      <c r="Q216" s="16">
        <v>0</v>
      </c>
      <c r="R216" s="16">
        <v>0</v>
      </c>
      <c r="S216" s="16">
        <v>0</v>
      </c>
      <c r="T216" s="16">
        <v>0</v>
      </c>
      <c r="U216" s="16">
        <v>0</v>
      </c>
      <c r="V216" s="16">
        <v>0</v>
      </c>
      <c r="W216" s="16">
        <v>0</v>
      </c>
      <c r="X216" s="16">
        <v>0</v>
      </c>
      <c r="Y216" s="16">
        <v>0</v>
      </c>
      <c r="Z216" s="16">
        <v>0</v>
      </c>
      <c r="AA216" s="16">
        <v>0</v>
      </c>
      <c r="AB216" s="16">
        <v>0</v>
      </c>
      <c r="AC216" s="16">
        <v>0</v>
      </c>
      <c r="AD216" s="16">
        <v>0</v>
      </c>
      <c r="AE216" s="16">
        <v>0</v>
      </c>
      <c r="AF216" s="16">
        <v>47.7</v>
      </c>
      <c r="AG216" s="17">
        <v>0</v>
      </c>
      <c r="AH216" s="17">
        <v>0</v>
      </c>
      <c r="AI216" s="17">
        <v>47.7</v>
      </c>
      <c r="AJ216" s="17">
        <v>-47.7</v>
      </c>
      <c r="AK216" s="17">
        <v>0</v>
      </c>
      <c r="AL216" s="18">
        <v>0.47699999999999998</v>
      </c>
      <c r="AM216" s="17">
        <v>0</v>
      </c>
      <c r="AN216" s="18">
        <v>0</v>
      </c>
      <c r="AO216" s="19">
        <v>0</v>
      </c>
      <c r="AP216" s="20">
        <f t="shared" si="3"/>
        <v>47.7</v>
      </c>
    </row>
    <row r="217" spans="1:42" outlineLevel="4">
      <c r="A217" s="14" t="s">
        <v>38</v>
      </c>
      <c r="B217" s="15" t="s">
        <v>81</v>
      </c>
      <c r="C217" s="15" t="s">
        <v>82</v>
      </c>
      <c r="D217" s="15" t="s">
        <v>289</v>
      </c>
      <c r="E217" s="15" t="s">
        <v>81</v>
      </c>
      <c r="F217" s="15" t="s">
        <v>81</v>
      </c>
      <c r="G217" s="15"/>
      <c r="H217" s="15"/>
      <c r="I217" s="15"/>
      <c r="J217" s="15"/>
      <c r="K217" s="15"/>
      <c r="L217" s="15"/>
      <c r="M217" s="16">
        <v>0</v>
      </c>
      <c r="N217" s="16">
        <v>1811.8</v>
      </c>
      <c r="O217" s="16">
        <v>0</v>
      </c>
      <c r="P217" s="16">
        <v>0</v>
      </c>
      <c r="Q217" s="16">
        <v>0</v>
      </c>
      <c r="R217" s="16">
        <v>0</v>
      </c>
      <c r="S217" s="16">
        <v>0</v>
      </c>
      <c r="T217" s="16">
        <v>0</v>
      </c>
      <c r="U217" s="16">
        <v>0</v>
      </c>
      <c r="V217" s="16">
        <v>0</v>
      </c>
      <c r="W217" s="16">
        <v>0</v>
      </c>
      <c r="X217" s="16">
        <v>0</v>
      </c>
      <c r="Y217" s="16">
        <v>0</v>
      </c>
      <c r="Z217" s="16">
        <v>0</v>
      </c>
      <c r="AA217" s="16">
        <v>0</v>
      </c>
      <c r="AB217" s="16">
        <v>0</v>
      </c>
      <c r="AC217" s="16">
        <v>0</v>
      </c>
      <c r="AD217" s="16">
        <v>0</v>
      </c>
      <c r="AE217" s="16">
        <v>0</v>
      </c>
      <c r="AF217" s="16">
        <v>1439.5367000000001</v>
      </c>
      <c r="AG217" s="17">
        <v>0</v>
      </c>
      <c r="AH217" s="17">
        <v>0</v>
      </c>
      <c r="AI217" s="17">
        <v>1439.5367000000001</v>
      </c>
      <c r="AJ217" s="17">
        <v>-1439.5367000000001</v>
      </c>
      <c r="AK217" s="17">
        <v>0</v>
      </c>
      <c r="AL217" s="18">
        <v>0.79453399933767521</v>
      </c>
      <c r="AM217" s="17">
        <v>0</v>
      </c>
      <c r="AN217" s="18">
        <v>0</v>
      </c>
      <c r="AO217" s="19">
        <v>0</v>
      </c>
      <c r="AP217" s="20">
        <f t="shared" si="3"/>
        <v>79.453399933767528</v>
      </c>
    </row>
    <row r="218" spans="1:42" ht="27" outlineLevel="4">
      <c r="A218" s="14" t="s">
        <v>39</v>
      </c>
      <c r="B218" s="15" t="s">
        <v>81</v>
      </c>
      <c r="C218" s="15" t="s">
        <v>82</v>
      </c>
      <c r="D218" s="15" t="s">
        <v>290</v>
      </c>
      <c r="E218" s="15" t="s">
        <v>81</v>
      </c>
      <c r="F218" s="15" t="s">
        <v>81</v>
      </c>
      <c r="G218" s="15"/>
      <c r="H218" s="15"/>
      <c r="I218" s="15"/>
      <c r="J218" s="15"/>
      <c r="K218" s="15"/>
      <c r="L218" s="15"/>
      <c r="M218" s="16">
        <v>0</v>
      </c>
      <c r="N218" s="16">
        <v>2939.3</v>
      </c>
      <c r="O218" s="16">
        <v>0</v>
      </c>
      <c r="P218" s="16">
        <v>0</v>
      </c>
      <c r="Q218" s="16">
        <v>0</v>
      </c>
      <c r="R218" s="16">
        <v>0</v>
      </c>
      <c r="S218" s="16">
        <v>0</v>
      </c>
      <c r="T218" s="16">
        <v>0</v>
      </c>
      <c r="U218" s="16">
        <v>0</v>
      </c>
      <c r="V218" s="16">
        <v>0</v>
      </c>
      <c r="W218" s="16">
        <v>0</v>
      </c>
      <c r="X218" s="16">
        <v>0</v>
      </c>
      <c r="Y218" s="16">
        <v>0</v>
      </c>
      <c r="Z218" s="16">
        <v>0</v>
      </c>
      <c r="AA218" s="16">
        <v>0</v>
      </c>
      <c r="AB218" s="16">
        <v>0</v>
      </c>
      <c r="AC218" s="16">
        <v>0</v>
      </c>
      <c r="AD218" s="16">
        <v>0</v>
      </c>
      <c r="AE218" s="16">
        <v>0</v>
      </c>
      <c r="AF218" s="16">
        <v>1034.1840999999999</v>
      </c>
      <c r="AG218" s="17">
        <v>0</v>
      </c>
      <c r="AH218" s="17">
        <v>0</v>
      </c>
      <c r="AI218" s="17">
        <v>1034.1840999999999</v>
      </c>
      <c r="AJ218" s="17">
        <v>-1034.1840999999999</v>
      </c>
      <c r="AK218" s="17">
        <v>0</v>
      </c>
      <c r="AL218" s="18">
        <v>0.35184707243221175</v>
      </c>
      <c r="AM218" s="17">
        <v>0</v>
      </c>
      <c r="AN218" s="18">
        <v>0</v>
      </c>
      <c r="AO218" s="19">
        <v>0</v>
      </c>
      <c r="AP218" s="20">
        <f t="shared" si="3"/>
        <v>35.184707243221169</v>
      </c>
    </row>
    <row r="219" spans="1:42" ht="27" outlineLevel="4">
      <c r="A219" s="14" t="s">
        <v>40</v>
      </c>
      <c r="B219" s="15" t="s">
        <v>81</v>
      </c>
      <c r="C219" s="15" t="s">
        <v>82</v>
      </c>
      <c r="D219" s="15" t="s">
        <v>291</v>
      </c>
      <c r="E219" s="15" t="s">
        <v>81</v>
      </c>
      <c r="F219" s="15" t="s">
        <v>81</v>
      </c>
      <c r="G219" s="15"/>
      <c r="H219" s="15"/>
      <c r="I219" s="15"/>
      <c r="J219" s="15"/>
      <c r="K219" s="15"/>
      <c r="L219" s="15"/>
      <c r="M219" s="16">
        <v>0</v>
      </c>
      <c r="N219" s="16">
        <v>1348</v>
      </c>
      <c r="O219" s="16">
        <v>0</v>
      </c>
      <c r="P219" s="16">
        <v>0</v>
      </c>
      <c r="Q219" s="16">
        <v>0</v>
      </c>
      <c r="R219" s="16">
        <v>0</v>
      </c>
      <c r="S219" s="16">
        <v>0</v>
      </c>
      <c r="T219" s="16">
        <v>0</v>
      </c>
      <c r="U219" s="16">
        <v>0</v>
      </c>
      <c r="V219" s="16">
        <v>0</v>
      </c>
      <c r="W219" s="16">
        <v>0</v>
      </c>
      <c r="X219" s="16">
        <v>0</v>
      </c>
      <c r="Y219" s="16">
        <v>0</v>
      </c>
      <c r="Z219" s="16">
        <v>0</v>
      </c>
      <c r="AA219" s="16">
        <v>0</v>
      </c>
      <c r="AB219" s="16">
        <v>0</v>
      </c>
      <c r="AC219" s="16">
        <v>0</v>
      </c>
      <c r="AD219" s="16">
        <v>0</v>
      </c>
      <c r="AE219" s="16">
        <v>0</v>
      </c>
      <c r="AF219" s="16">
        <v>922.74649999999997</v>
      </c>
      <c r="AG219" s="17">
        <v>0</v>
      </c>
      <c r="AH219" s="17">
        <v>0</v>
      </c>
      <c r="AI219" s="17">
        <v>922.74649999999997</v>
      </c>
      <c r="AJ219" s="17">
        <v>-922.74649999999997</v>
      </c>
      <c r="AK219" s="17">
        <v>0</v>
      </c>
      <c r="AL219" s="18">
        <v>0.68453004451038579</v>
      </c>
      <c r="AM219" s="17">
        <v>0</v>
      </c>
      <c r="AN219" s="18">
        <v>0</v>
      </c>
      <c r="AO219" s="19">
        <v>0</v>
      </c>
      <c r="AP219" s="20">
        <f t="shared" si="3"/>
        <v>68.453004451038566</v>
      </c>
    </row>
    <row r="220" spans="1:42" ht="71.25" outlineLevel="4">
      <c r="A220" s="7" t="s">
        <v>41</v>
      </c>
      <c r="B220" s="8" t="s">
        <v>81</v>
      </c>
      <c r="C220" s="8" t="s">
        <v>82</v>
      </c>
      <c r="D220" s="8" t="s">
        <v>292</v>
      </c>
      <c r="E220" s="8" t="s">
        <v>81</v>
      </c>
      <c r="F220" s="8" t="s">
        <v>81</v>
      </c>
      <c r="G220" s="8"/>
      <c r="H220" s="8"/>
      <c r="I220" s="8"/>
      <c r="J220" s="8"/>
      <c r="K220" s="8"/>
      <c r="L220" s="8"/>
      <c r="M220" s="9">
        <v>0</v>
      </c>
      <c r="N220" s="9">
        <v>35775.8194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26621.575400000002</v>
      </c>
      <c r="AG220" s="10">
        <v>0</v>
      </c>
      <c r="AH220" s="10">
        <v>0</v>
      </c>
      <c r="AI220" s="10">
        <v>26621.575400000002</v>
      </c>
      <c r="AJ220" s="10">
        <v>-26621.575400000002</v>
      </c>
      <c r="AK220" s="10">
        <v>0</v>
      </c>
      <c r="AL220" s="11">
        <v>0.74412203120636278</v>
      </c>
      <c r="AM220" s="10">
        <v>0</v>
      </c>
      <c r="AN220" s="11">
        <v>0</v>
      </c>
      <c r="AO220" s="12">
        <v>0</v>
      </c>
      <c r="AP220" s="13">
        <f t="shared" si="3"/>
        <v>74.412203120636292</v>
      </c>
    </row>
    <row r="221" spans="1:42" ht="27">
      <c r="A221" s="14" t="s">
        <v>370</v>
      </c>
      <c r="B221" s="15" t="s">
        <v>81</v>
      </c>
      <c r="C221" s="15" t="s">
        <v>82</v>
      </c>
      <c r="D221" s="15" t="s">
        <v>293</v>
      </c>
      <c r="E221" s="15" t="s">
        <v>81</v>
      </c>
      <c r="F221" s="15" t="s">
        <v>81</v>
      </c>
      <c r="G221" s="15"/>
      <c r="H221" s="15"/>
      <c r="I221" s="15"/>
      <c r="J221" s="15"/>
      <c r="K221" s="15"/>
      <c r="L221" s="15"/>
      <c r="M221" s="16">
        <v>0</v>
      </c>
      <c r="N221" s="16">
        <v>17610.400000000001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0</v>
      </c>
      <c r="V221" s="16">
        <v>0</v>
      </c>
      <c r="W221" s="16">
        <v>0</v>
      </c>
      <c r="X221" s="16">
        <v>0</v>
      </c>
      <c r="Y221" s="16">
        <v>0</v>
      </c>
      <c r="Z221" s="16">
        <v>0</v>
      </c>
      <c r="AA221" s="16">
        <v>0</v>
      </c>
      <c r="AB221" s="16">
        <v>0</v>
      </c>
      <c r="AC221" s="16">
        <v>0</v>
      </c>
      <c r="AD221" s="16">
        <v>0</v>
      </c>
      <c r="AE221" s="16">
        <v>0</v>
      </c>
      <c r="AF221" s="16">
        <v>14468.5178</v>
      </c>
      <c r="AG221" s="17">
        <v>0</v>
      </c>
      <c r="AH221" s="17">
        <v>0</v>
      </c>
      <c r="AI221" s="17">
        <v>14468.5178</v>
      </c>
      <c r="AJ221" s="17">
        <v>-14468.5178</v>
      </c>
      <c r="AK221" s="17">
        <v>0</v>
      </c>
      <c r="AL221" s="18">
        <v>0.8215893903602417</v>
      </c>
      <c r="AM221" s="17">
        <v>0</v>
      </c>
      <c r="AN221" s="18">
        <v>0</v>
      </c>
      <c r="AO221" s="19">
        <v>0</v>
      </c>
      <c r="AP221" s="20">
        <f t="shared" si="3"/>
        <v>82.158939036024165</v>
      </c>
    </row>
    <row r="222" spans="1:42" outlineLevel="3">
      <c r="A222" s="14" t="s">
        <v>42</v>
      </c>
      <c r="B222" s="15" t="s">
        <v>81</v>
      </c>
      <c r="C222" s="15" t="s">
        <v>82</v>
      </c>
      <c r="D222" s="15" t="s">
        <v>294</v>
      </c>
      <c r="E222" s="15" t="s">
        <v>81</v>
      </c>
      <c r="F222" s="15" t="s">
        <v>81</v>
      </c>
      <c r="G222" s="15"/>
      <c r="H222" s="15"/>
      <c r="I222" s="15"/>
      <c r="J222" s="15"/>
      <c r="K222" s="15"/>
      <c r="L222" s="15"/>
      <c r="M222" s="16">
        <v>0</v>
      </c>
      <c r="N222" s="16">
        <v>1231.5999999999999</v>
      </c>
      <c r="O222" s="16">
        <v>0</v>
      </c>
      <c r="P222" s="16">
        <v>0</v>
      </c>
      <c r="Q222" s="16">
        <v>0</v>
      </c>
      <c r="R222" s="16">
        <v>0</v>
      </c>
      <c r="S222" s="16">
        <v>0</v>
      </c>
      <c r="T222" s="16">
        <v>0</v>
      </c>
      <c r="U222" s="16">
        <v>0</v>
      </c>
      <c r="V222" s="16">
        <v>0</v>
      </c>
      <c r="W222" s="16">
        <v>0</v>
      </c>
      <c r="X222" s="16">
        <v>0</v>
      </c>
      <c r="Y222" s="16">
        <v>0</v>
      </c>
      <c r="Z222" s="16">
        <v>0</v>
      </c>
      <c r="AA222" s="16">
        <v>0</v>
      </c>
      <c r="AB222" s="16">
        <v>0</v>
      </c>
      <c r="AC222" s="16">
        <v>0</v>
      </c>
      <c r="AD222" s="16">
        <v>0</v>
      </c>
      <c r="AE222" s="16">
        <v>0</v>
      </c>
      <c r="AF222" s="16">
        <v>1020.5667999999999</v>
      </c>
      <c r="AG222" s="17">
        <v>0</v>
      </c>
      <c r="AH222" s="17">
        <v>0</v>
      </c>
      <c r="AI222" s="17">
        <v>1020.5667999999999</v>
      </c>
      <c r="AJ222" s="17">
        <v>-1020.5667999999999</v>
      </c>
      <c r="AK222" s="17">
        <v>0</v>
      </c>
      <c r="AL222" s="18">
        <v>0.82865118544982141</v>
      </c>
      <c r="AM222" s="17">
        <v>0</v>
      </c>
      <c r="AN222" s="18">
        <v>0</v>
      </c>
      <c r="AO222" s="19">
        <v>0</v>
      </c>
      <c r="AP222" s="20">
        <f t="shared" si="3"/>
        <v>82.865118544982138</v>
      </c>
    </row>
    <row r="223" spans="1:42" outlineLevel="4">
      <c r="A223" s="14" t="s">
        <v>371</v>
      </c>
      <c r="B223" s="15" t="s">
        <v>81</v>
      </c>
      <c r="C223" s="15" t="s">
        <v>82</v>
      </c>
      <c r="D223" s="15" t="s">
        <v>295</v>
      </c>
      <c r="E223" s="15" t="s">
        <v>81</v>
      </c>
      <c r="F223" s="15" t="s">
        <v>81</v>
      </c>
      <c r="G223" s="15"/>
      <c r="H223" s="15"/>
      <c r="I223" s="15"/>
      <c r="J223" s="15"/>
      <c r="K223" s="15"/>
      <c r="L223" s="15"/>
      <c r="M223" s="16">
        <v>0</v>
      </c>
      <c r="N223" s="16">
        <v>16378.8</v>
      </c>
      <c r="O223" s="16">
        <v>0</v>
      </c>
      <c r="P223" s="16">
        <v>0</v>
      </c>
      <c r="Q223" s="16">
        <v>0</v>
      </c>
      <c r="R223" s="16">
        <v>0</v>
      </c>
      <c r="S223" s="16">
        <v>0</v>
      </c>
      <c r="T223" s="16">
        <v>0</v>
      </c>
      <c r="U223" s="16">
        <v>0</v>
      </c>
      <c r="V223" s="16">
        <v>0</v>
      </c>
      <c r="W223" s="16">
        <v>0</v>
      </c>
      <c r="X223" s="16">
        <v>0</v>
      </c>
      <c r="Y223" s="16">
        <v>0</v>
      </c>
      <c r="Z223" s="16">
        <v>0</v>
      </c>
      <c r="AA223" s="16">
        <v>0</v>
      </c>
      <c r="AB223" s="16">
        <v>0</v>
      </c>
      <c r="AC223" s="16">
        <v>0</v>
      </c>
      <c r="AD223" s="16">
        <v>0</v>
      </c>
      <c r="AE223" s="16">
        <v>0</v>
      </c>
      <c r="AF223" s="16">
        <v>13447.950999999999</v>
      </c>
      <c r="AG223" s="17">
        <v>0</v>
      </c>
      <c r="AH223" s="17">
        <v>0</v>
      </c>
      <c r="AI223" s="17">
        <v>13447.950999999999</v>
      </c>
      <c r="AJ223" s="17">
        <v>-13447.950999999999</v>
      </c>
      <c r="AK223" s="17">
        <v>0</v>
      </c>
      <c r="AL223" s="18">
        <v>0.82105838034532441</v>
      </c>
      <c r="AM223" s="17">
        <v>0</v>
      </c>
      <c r="AN223" s="18">
        <v>0</v>
      </c>
      <c r="AO223" s="19">
        <v>0</v>
      </c>
      <c r="AP223" s="20">
        <f t="shared" si="3"/>
        <v>82.105838034532439</v>
      </c>
    </row>
    <row r="224" spans="1:42" ht="27" outlineLevel="4">
      <c r="A224" s="14" t="s">
        <v>339</v>
      </c>
      <c r="B224" s="15" t="s">
        <v>81</v>
      </c>
      <c r="C224" s="15" t="s">
        <v>82</v>
      </c>
      <c r="D224" s="15" t="s">
        <v>296</v>
      </c>
      <c r="E224" s="15" t="s">
        <v>81</v>
      </c>
      <c r="F224" s="15" t="s">
        <v>81</v>
      </c>
      <c r="G224" s="15"/>
      <c r="H224" s="15"/>
      <c r="I224" s="15"/>
      <c r="J224" s="15"/>
      <c r="K224" s="15"/>
      <c r="L224" s="15"/>
      <c r="M224" s="16">
        <v>0</v>
      </c>
      <c r="N224" s="16">
        <v>12949.669400000001</v>
      </c>
      <c r="O224" s="16">
        <v>0</v>
      </c>
      <c r="P224" s="16">
        <v>0</v>
      </c>
      <c r="Q224" s="16">
        <v>0</v>
      </c>
      <c r="R224" s="16">
        <v>0</v>
      </c>
      <c r="S224" s="16">
        <v>0</v>
      </c>
      <c r="T224" s="16">
        <v>0</v>
      </c>
      <c r="U224" s="16">
        <v>0</v>
      </c>
      <c r="V224" s="16">
        <v>0</v>
      </c>
      <c r="W224" s="16">
        <v>0</v>
      </c>
      <c r="X224" s="16">
        <v>0</v>
      </c>
      <c r="Y224" s="16">
        <v>0</v>
      </c>
      <c r="Z224" s="16">
        <v>0</v>
      </c>
      <c r="AA224" s="16">
        <v>0</v>
      </c>
      <c r="AB224" s="16">
        <v>0</v>
      </c>
      <c r="AC224" s="16">
        <v>0</v>
      </c>
      <c r="AD224" s="16">
        <v>0</v>
      </c>
      <c r="AE224" s="16">
        <v>0</v>
      </c>
      <c r="AF224" s="16">
        <v>8324.0740999999998</v>
      </c>
      <c r="AG224" s="17">
        <v>0</v>
      </c>
      <c r="AH224" s="17">
        <v>0</v>
      </c>
      <c r="AI224" s="17">
        <v>8324.0740999999998</v>
      </c>
      <c r="AJ224" s="17">
        <v>-8324.0740999999998</v>
      </c>
      <c r="AK224" s="17">
        <v>0</v>
      </c>
      <c r="AL224" s="18">
        <v>0.64280205485400266</v>
      </c>
      <c r="AM224" s="17">
        <v>0</v>
      </c>
      <c r="AN224" s="18">
        <v>0</v>
      </c>
      <c r="AO224" s="19">
        <v>0</v>
      </c>
      <c r="AP224" s="20">
        <f t="shared" si="3"/>
        <v>64.280205485400259</v>
      </c>
    </row>
    <row r="225" spans="1:42" ht="28.5" customHeight="1" outlineLevel="3">
      <c r="A225" s="14" t="s">
        <v>43</v>
      </c>
      <c r="B225" s="15" t="s">
        <v>81</v>
      </c>
      <c r="C225" s="15" t="s">
        <v>82</v>
      </c>
      <c r="D225" s="15" t="s">
        <v>297</v>
      </c>
      <c r="E225" s="15" t="s">
        <v>81</v>
      </c>
      <c r="F225" s="15" t="s">
        <v>81</v>
      </c>
      <c r="G225" s="15"/>
      <c r="H225" s="15"/>
      <c r="I225" s="15"/>
      <c r="J225" s="15"/>
      <c r="K225" s="15"/>
      <c r="L225" s="15"/>
      <c r="M225" s="16">
        <v>0</v>
      </c>
      <c r="N225" s="16">
        <v>11914.86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16">
        <v>0</v>
      </c>
      <c r="U225" s="16">
        <v>0</v>
      </c>
      <c r="V225" s="16">
        <v>0</v>
      </c>
      <c r="W225" s="16">
        <v>0</v>
      </c>
      <c r="X225" s="16">
        <v>0</v>
      </c>
      <c r="Y225" s="16">
        <v>0</v>
      </c>
      <c r="Z225" s="16">
        <v>0</v>
      </c>
      <c r="AA225" s="16">
        <v>0</v>
      </c>
      <c r="AB225" s="16">
        <v>0</v>
      </c>
      <c r="AC225" s="16">
        <v>0</v>
      </c>
      <c r="AD225" s="16">
        <v>0</v>
      </c>
      <c r="AE225" s="16">
        <v>0</v>
      </c>
      <c r="AF225" s="16">
        <v>7556.5614999999998</v>
      </c>
      <c r="AG225" s="17">
        <v>0</v>
      </c>
      <c r="AH225" s="17">
        <v>0</v>
      </c>
      <c r="AI225" s="17">
        <v>7556.5614999999998</v>
      </c>
      <c r="AJ225" s="17">
        <v>-7556.5614999999998</v>
      </c>
      <c r="AK225" s="17">
        <v>0</v>
      </c>
      <c r="AL225" s="18">
        <v>0.63421320099438849</v>
      </c>
      <c r="AM225" s="17">
        <v>0</v>
      </c>
      <c r="AN225" s="18">
        <v>0</v>
      </c>
      <c r="AO225" s="19">
        <v>0</v>
      </c>
      <c r="AP225" s="20">
        <f t="shared" si="3"/>
        <v>63.421320099438852</v>
      </c>
    </row>
    <row r="226" spans="1:42" ht="27" outlineLevel="5">
      <c r="A226" s="14" t="s">
        <v>341</v>
      </c>
      <c r="B226" s="15" t="s">
        <v>81</v>
      </c>
      <c r="C226" s="15" t="s">
        <v>82</v>
      </c>
      <c r="D226" s="15" t="s">
        <v>298</v>
      </c>
      <c r="E226" s="15" t="s">
        <v>81</v>
      </c>
      <c r="F226" s="15" t="s">
        <v>81</v>
      </c>
      <c r="G226" s="15"/>
      <c r="H226" s="15"/>
      <c r="I226" s="15"/>
      <c r="J226" s="15"/>
      <c r="K226" s="15"/>
      <c r="L226" s="15"/>
      <c r="M226" s="16">
        <v>0</v>
      </c>
      <c r="N226" s="16">
        <v>1895.7</v>
      </c>
      <c r="O226" s="16">
        <v>0</v>
      </c>
      <c r="P226" s="16">
        <v>0</v>
      </c>
      <c r="Q226" s="16">
        <v>0</v>
      </c>
      <c r="R226" s="16">
        <v>0</v>
      </c>
      <c r="S226" s="16">
        <v>0</v>
      </c>
      <c r="T226" s="16">
        <v>0</v>
      </c>
      <c r="U226" s="16">
        <v>0</v>
      </c>
      <c r="V226" s="16">
        <v>0</v>
      </c>
      <c r="W226" s="16">
        <v>0</v>
      </c>
      <c r="X226" s="16">
        <v>0</v>
      </c>
      <c r="Y226" s="16">
        <v>0</v>
      </c>
      <c r="Z226" s="16">
        <v>0</v>
      </c>
      <c r="AA226" s="16">
        <v>0</v>
      </c>
      <c r="AB226" s="16">
        <v>0</v>
      </c>
      <c r="AC226" s="16">
        <v>0</v>
      </c>
      <c r="AD226" s="16">
        <v>0</v>
      </c>
      <c r="AE226" s="16">
        <v>0</v>
      </c>
      <c r="AF226" s="16">
        <v>1846.87</v>
      </c>
      <c r="AG226" s="17">
        <v>0</v>
      </c>
      <c r="AH226" s="17">
        <v>0</v>
      </c>
      <c r="AI226" s="17">
        <v>1846.87</v>
      </c>
      <c r="AJ226" s="17">
        <v>-1846.87</v>
      </c>
      <c r="AK226" s="17">
        <v>0</v>
      </c>
      <c r="AL226" s="18">
        <v>0.97424170491111461</v>
      </c>
      <c r="AM226" s="17">
        <v>0</v>
      </c>
      <c r="AN226" s="18">
        <v>0</v>
      </c>
      <c r="AO226" s="19">
        <v>0</v>
      </c>
      <c r="AP226" s="20">
        <f t="shared" si="3"/>
        <v>97.424170491111454</v>
      </c>
    </row>
    <row r="227" spans="1:42" ht="30" customHeight="1" outlineLevel="5">
      <c r="A227" s="14" t="s">
        <v>342</v>
      </c>
      <c r="B227" s="15" t="s">
        <v>81</v>
      </c>
      <c r="C227" s="15" t="s">
        <v>82</v>
      </c>
      <c r="D227" s="15" t="s">
        <v>299</v>
      </c>
      <c r="E227" s="15" t="s">
        <v>81</v>
      </c>
      <c r="F227" s="15" t="s">
        <v>81</v>
      </c>
      <c r="G227" s="15"/>
      <c r="H227" s="15"/>
      <c r="I227" s="15"/>
      <c r="J227" s="15"/>
      <c r="K227" s="15"/>
      <c r="L227" s="15"/>
      <c r="M227" s="16">
        <v>0</v>
      </c>
      <c r="N227" s="16">
        <v>19</v>
      </c>
      <c r="O227" s="16">
        <v>0</v>
      </c>
      <c r="P227" s="16">
        <v>0</v>
      </c>
      <c r="Q227" s="16">
        <v>0</v>
      </c>
      <c r="R227" s="16">
        <v>0</v>
      </c>
      <c r="S227" s="16">
        <v>0</v>
      </c>
      <c r="T227" s="16">
        <v>0</v>
      </c>
      <c r="U227" s="16">
        <v>0</v>
      </c>
      <c r="V227" s="16">
        <v>0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0</v>
      </c>
      <c r="AD227" s="16">
        <v>0</v>
      </c>
      <c r="AE227" s="16">
        <v>0</v>
      </c>
      <c r="AF227" s="16">
        <v>0</v>
      </c>
      <c r="AG227" s="17">
        <v>0</v>
      </c>
      <c r="AH227" s="17">
        <v>0</v>
      </c>
      <c r="AI227" s="17">
        <v>0</v>
      </c>
      <c r="AJ227" s="17">
        <v>0</v>
      </c>
      <c r="AK227" s="17">
        <v>0</v>
      </c>
      <c r="AL227" s="18">
        <v>0</v>
      </c>
      <c r="AM227" s="17">
        <v>0</v>
      </c>
      <c r="AN227" s="18">
        <v>0</v>
      </c>
      <c r="AO227" s="19">
        <v>0</v>
      </c>
      <c r="AP227" s="20">
        <f t="shared" si="3"/>
        <v>0</v>
      </c>
    </row>
    <row r="228" spans="1:42" ht="27" outlineLevel="5">
      <c r="A228" s="14" t="s">
        <v>44</v>
      </c>
      <c r="B228" s="15" t="s">
        <v>81</v>
      </c>
      <c r="C228" s="15" t="s">
        <v>82</v>
      </c>
      <c r="D228" s="15" t="s">
        <v>300</v>
      </c>
      <c r="E228" s="15" t="s">
        <v>81</v>
      </c>
      <c r="F228" s="15" t="s">
        <v>81</v>
      </c>
      <c r="G228" s="15"/>
      <c r="H228" s="15"/>
      <c r="I228" s="15"/>
      <c r="J228" s="15"/>
      <c r="K228" s="15"/>
      <c r="L228" s="15"/>
      <c r="M228" s="16">
        <v>0</v>
      </c>
      <c r="N228" s="16">
        <v>1034.8094000000001</v>
      </c>
      <c r="O228" s="16">
        <v>0</v>
      </c>
      <c r="P228" s="16">
        <v>0</v>
      </c>
      <c r="Q228" s="16">
        <v>0</v>
      </c>
      <c r="R228" s="16">
        <v>0</v>
      </c>
      <c r="S228" s="16">
        <v>0</v>
      </c>
      <c r="T228" s="16">
        <v>0</v>
      </c>
      <c r="U228" s="16">
        <v>0</v>
      </c>
      <c r="V228" s="16">
        <v>0</v>
      </c>
      <c r="W228" s="16">
        <v>0</v>
      </c>
      <c r="X228" s="16">
        <v>0</v>
      </c>
      <c r="Y228" s="16">
        <v>0</v>
      </c>
      <c r="Z228" s="16">
        <v>0</v>
      </c>
      <c r="AA228" s="16">
        <v>0</v>
      </c>
      <c r="AB228" s="16">
        <v>0</v>
      </c>
      <c r="AC228" s="16">
        <v>0</v>
      </c>
      <c r="AD228" s="16">
        <v>0</v>
      </c>
      <c r="AE228" s="16">
        <v>0</v>
      </c>
      <c r="AF228" s="16">
        <v>767.51260000000002</v>
      </c>
      <c r="AG228" s="17">
        <v>0</v>
      </c>
      <c r="AH228" s="17">
        <v>0</v>
      </c>
      <c r="AI228" s="17">
        <v>767.51260000000002</v>
      </c>
      <c r="AJ228" s="17">
        <v>-767.51260000000002</v>
      </c>
      <c r="AK228" s="17">
        <v>0</v>
      </c>
      <c r="AL228" s="18">
        <v>0.74169465410731672</v>
      </c>
      <c r="AM228" s="17">
        <v>0</v>
      </c>
      <c r="AN228" s="18">
        <v>0</v>
      </c>
      <c r="AO228" s="19">
        <v>0</v>
      </c>
      <c r="AP228" s="20">
        <f t="shared" si="3"/>
        <v>74.169465410731675</v>
      </c>
    </row>
    <row r="229" spans="1:42" outlineLevel="4">
      <c r="A229" s="14" t="s">
        <v>45</v>
      </c>
      <c r="B229" s="15" t="s">
        <v>81</v>
      </c>
      <c r="C229" s="15" t="s">
        <v>82</v>
      </c>
      <c r="D229" s="15" t="s">
        <v>301</v>
      </c>
      <c r="E229" s="15" t="s">
        <v>81</v>
      </c>
      <c r="F229" s="15" t="s">
        <v>81</v>
      </c>
      <c r="G229" s="15"/>
      <c r="H229" s="15"/>
      <c r="I229" s="15"/>
      <c r="J229" s="15"/>
      <c r="K229" s="15"/>
      <c r="L229" s="15"/>
      <c r="M229" s="16">
        <v>0</v>
      </c>
      <c r="N229" s="16">
        <v>1890</v>
      </c>
      <c r="O229" s="16">
        <v>0</v>
      </c>
      <c r="P229" s="16">
        <v>0</v>
      </c>
      <c r="Q229" s="16">
        <v>0</v>
      </c>
      <c r="R229" s="16">
        <v>0</v>
      </c>
      <c r="S229" s="16">
        <v>0</v>
      </c>
      <c r="T229" s="16">
        <v>0</v>
      </c>
      <c r="U229" s="16">
        <v>0</v>
      </c>
      <c r="V229" s="16">
        <v>0</v>
      </c>
      <c r="W229" s="16">
        <v>0</v>
      </c>
      <c r="X229" s="16">
        <v>0</v>
      </c>
      <c r="Y229" s="16">
        <v>0</v>
      </c>
      <c r="Z229" s="16">
        <v>0</v>
      </c>
      <c r="AA229" s="16">
        <v>0</v>
      </c>
      <c r="AB229" s="16">
        <v>0</v>
      </c>
      <c r="AC229" s="16">
        <v>0</v>
      </c>
      <c r="AD229" s="16">
        <v>0</v>
      </c>
      <c r="AE229" s="16">
        <v>0</v>
      </c>
      <c r="AF229" s="16">
        <v>1420.6815999999999</v>
      </c>
      <c r="AG229" s="17">
        <v>0</v>
      </c>
      <c r="AH229" s="17">
        <v>0</v>
      </c>
      <c r="AI229" s="17">
        <v>1420.6815999999999</v>
      </c>
      <c r="AJ229" s="17">
        <v>-1420.6815999999999</v>
      </c>
      <c r="AK229" s="17">
        <v>0</v>
      </c>
      <c r="AL229" s="18">
        <v>0.75168338624338626</v>
      </c>
      <c r="AM229" s="17">
        <v>0</v>
      </c>
      <c r="AN229" s="18">
        <v>0</v>
      </c>
      <c r="AO229" s="19">
        <v>0</v>
      </c>
      <c r="AP229" s="20">
        <f t="shared" si="3"/>
        <v>75.168338624338617</v>
      </c>
    </row>
    <row r="230" spans="1:42" outlineLevel="3">
      <c r="A230" s="14" t="s">
        <v>345</v>
      </c>
      <c r="B230" s="15" t="s">
        <v>81</v>
      </c>
      <c r="C230" s="15" t="s">
        <v>82</v>
      </c>
      <c r="D230" s="15" t="s">
        <v>302</v>
      </c>
      <c r="E230" s="15" t="s">
        <v>81</v>
      </c>
      <c r="F230" s="15" t="s">
        <v>81</v>
      </c>
      <c r="G230" s="15"/>
      <c r="H230" s="15"/>
      <c r="I230" s="15"/>
      <c r="J230" s="15"/>
      <c r="K230" s="15"/>
      <c r="L230" s="15"/>
      <c r="M230" s="16">
        <v>0</v>
      </c>
      <c r="N230" s="16">
        <v>45</v>
      </c>
      <c r="O230" s="16">
        <v>0</v>
      </c>
      <c r="P230" s="16">
        <v>0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6">
        <v>0</v>
      </c>
      <c r="Y230" s="16">
        <v>0</v>
      </c>
      <c r="Z230" s="16">
        <v>0</v>
      </c>
      <c r="AA230" s="16">
        <v>0</v>
      </c>
      <c r="AB230" s="16">
        <v>0</v>
      </c>
      <c r="AC230" s="16">
        <v>0</v>
      </c>
      <c r="AD230" s="16">
        <v>0</v>
      </c>
      <c r="AE230" s="16">
        <v>0</v>
      </c>
      <c r="AF230" s="16">
        <v>0</v>
      </c>
      <c r="AG230" s="17">
        <v>0</v>
      </c>
      <c r="AH230" s="17">
        <v>0</v>
      </c>
      <c r="AI230" s="17">
        <v>0</v>
      </c>
      <c r="AJ230" s="17">
        <v>0</v>
      </c>
      <c r="AK230" s="17">
        <v>0</v>
      </c>
      <c r="AL230" s="18">
        <v>0</v>
      </c>
      <c r="AM230" s="17">
        <v>0</v>
      </c>
      <c r="AN230" s="18">
        <v>0</v>
      </c>
      <c r="AO230" s="19">
        <v>0</v>
      </c>
      <c r="AP230" s="20">
        <f t="shared" si="3"/>
        <v>0</v>
      </c>
    </row>
    <row r="231" spans="1:42" ht="40.5" outlineLevel="3">
      <c r="A231" s="14" t="s">
        <v>19</v>
      </c>
      <c r="B231" s="15" t="s">
        <v>81</v>
      </c>
      <c r="C231" s="15" t="s">
        <v>82</v>
      </c>
      <c r="D231" s="15" t="s">
        <v>303</v>
      </c>
      <c r="E231" s="15" t="s">
        <v>81</v>
      </c>
      <c r="F231" s="15" t="s">
        <v>81</v>
      </c>
      <c r="G231" s="15"/>
      <c r="H231" s="15"/>
      <c r="I231" s="15"/>
      <c r="J231" s="15"/>
      <c r="K231" s="15"/>
      <c r="L231" s="15"/>
      <c r="M231" s="16">
        <v>0</v>
      </c>
      <c r="N231" s="16">
        <v>45</v>
      </c>
      <c r="O231" s="16">
        <v>0</v>
      </c>
      <c r="P231" s="16">
        <v>0</v>
      </c>
      <c r="Q231" s="16">
        <v>0</v>
      </c>
      <c r="R231" s="16">
        <v>0</v>
      </c>
      <c r="S231" s="16">
        <v>0</v>
      </c>
      <c r="T231" s="16">
        <v>0</v>
      </c>
      <c r="U231" s="16">
        <v>0</v>
      </c>
      <c r="V231" s="16">
        <v>0</v>
      </c>
      <c r="W231" s="16">
        <v>0</v>
      </c>
      <c r="X231" s="16">
        <v>0</v>
      </c>
      <c r="Y231" s="16">
        <v>0</v>
      </c>
      <c r="Z231" s="16">
        <v>0</v>
      </c>
      <c r="AA231" s="16">
        <v>0</v>
      </c>
      <c r="AB231" s="16">
        <v>0</v>
      </c>
      <c r="AC231" s="16">
        <v>0</v>
      </c>
      <c r="AD231" s="16">
        <v>0</v>
      </c>
      <c r="AE231" s="16">
        <v>0</v>
      </c>
      <c r="AF231" s="16">
        <v>0</v>
      </c>
      <c r="AG231" s="17">
        <v>0</v>
      </c>
      <c r="AH231" s="17">
        <v>0</v>
      </c>
      <c r="AI231" s="17">
        <v>0</v>
      </c>
      <c r="AJ231" s="17">
        <v>0</v>
      </c>
      <c r="AK231" s="17">
        <v>0</v>
      </c>
      <c r="AL231" s="18">
        <v>0</v>
      </c>
      <c r="AM231" s="17">
        <v>0</v>
      </c>
      <c r="AN231" s="18">
        <v>0</v>
      </c>
      <c r="AO231" s="19">
        <v>0</v>
      </c>
      <c r="AP231" s="20">
        <f t="shared" si="3"/>
        <v>0</v>
      </c>
    </row>
    <row r="232" spans="1:42" outlineLevel="4">
      <c r="A232" s="14" t="s">
        <v>396</v>
      </c>
      <c r="B232" s="15" t="s">
        <v>81</v>
      </c>
      <c r="C232" s="15" t="s">
        <v>82</v>
      </c>
      <c r="D232" s="15" t="s">
        <v>304</v>
      </c>
      <c r="E232" s="15" t="s">
        <v>81</v>
      </c>
      <c r="F232" s="15" t="s">
        <v>81</v>
      </c>
      <c r="G232" s="15"/>
      <c r="H232" s="15"/>
      <c r="I232" s="15"/>
      <c r="J232" s="15"/>
      <c r="K232" s="15"/>
      <c r="L232" s="15"/>
      <c r="M232" s="16">
        <v>0</v>
      </c>
      <c r="N232" s="16">
        <v>787.46</v>
      </c>
      <c r="O232" s="16">
        <v>0</v>
      </c>
      <c r="P232" s="16">
        <v>0</v>
      </c>
      <c r="Q232" s="16">
        <v>0</v>
      </c>
      <c r="R232" s="16">
        <v>0</v>
      </c>
      <c r="S232" s="16">
        <v>0</v>
      </c>
      <c r="T232" s="16">
        <v>0</v>
      </c>
      <c r="U232" s="16">
        <v>0</v>
      </c>
      <c r="V232" s="16">
        <v>0</v>
      </c>
      <c r="W232" s="16">
        <v>0</v>
      </c>
      <c r="X232" s="16">
        <v>0</v>
      </c>
      <c r="Y232" s="16">
        <v>0</v>
      </c>
      <c r="Z232" s="16">
        <v>0</v>
      </c>
      <c r="AA232" s="16">
        <v>0</v>
      </c>
      <c r="AB232" s="16">
        <v>0</v>
      </c>
      <c r="AC232" s="16">
        <v>0</v>
      </c>
      <c r="AD232" s="16">
        <v>0</v>
      </c>
      <c r="AE232" s="16">
        <v>0</v>
      </c>
      <c r="AF232" s="16">
        <v>536.27359999999999</v>
      </c>
      <c r="AG232" s="17">
        <v>0</v>
      </c>
      <c r="AH232" s="17">
        <v>0</v>
      </c>
      <c r="AI232" s="17">
        <v>536.27359999999999</v>
      </c>
      <c r="AJ232" s="17">
        <v>-536.27359999999999</v>
      </c>
      <c r="AK232" s="17">
        <v>0</v>
      </c>
      <c r="AL232" s="18">
        <v>0.68101694054301176</v>
      </c>
      <c r="AM232" s="17">
        <v>0</v>
      </c>
      <c r="AN232" s="18">
        <v>0</v>
      </c>
      <c r="AO232" s="19">
        <v>0</v>
      </c>
      <c r="AP232" s="20">
        <f t="shared" si="3"/>
        <v>68.101694054301163</v>
      </c>
    </row>
    <row r="233" spans="1:42" ht="54.75" customHeight="1" outlineLevel="3">
      <c r="A233" s="14" t="s">
        <v>46</v>
      </c>
      <c r="B233" s="15" t="s">
        <v>81</v>
      </c>
      <c r="C233" s="15" t="s">
        <v>82</v>
      </c>
      <c r="D233" s="15" t="s">
        <v>305</v>
      </c>
      <c r="E233" s="15" t="s">
        <v>81</v>
      </c>
      <c r="F233" s="15" t="s">
        <v>81</v>
      </c>
      <c r="G233" s="15"/>
      <c r="H233" s="15"/>
      <c r="I233" s="15"/>
      <c r="J233" s="15"/>
      <c r="K233" s="15"/>
      <c r="L233" s="15"/>
      <c r="M233" s="16">
        <v>0</v>
      </c>
      <c r="N233" s="16">
        <v>200</v>
      </c>
      <c r="O233" s="16">
        <v>0</v>
      </c>
      <c r="P233" s="16">
        <v>0</v>
      </c>
      <c r="Q233" s="16">
        <v>0</v>
      </c>
      <c r="R233" s="16">
        <v>0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  <c r="X233" s="16">
        <v>0</v>
      </c>
      <c r="Y233" s="16">
        <v>0</v>
      </c>
      <c r="Z233" s="16">
        <v>0</v>
      </c>
      <c r="AA233" s="16">
        <v>0</v>
      </c>
      <c r="AB233" s="16">
        <v>0</v>
      </c>
      <c r="AC233" s="16">
        <v>0</v>
      </c>
      <c r="AD233" s="16">
        <v>0</v>
      </c>
      <c r="AE233" s="16">
        <v>0</v>
      </c>
      <c r="AF233" s="16">
        <v>86.252499999999998</v>
      </c>
      <c r="AG233" s="17">
        <v>0</v>
      </c>
      <c r="AH233" s="17">
        <v>0</v>
      </c>
      <c r="AI233" s="17">
        <v>86.252499999999998</v>
      </c>
      <c r="AJ233" s="17">
        <v>-86.252499999999998</v>
      </c>
      <c r="AK233" s="17">
        <v>0</v>
      </c>
      <c r="AL233" s="18">
        <v>0.43126249999999999</v>
      </c>
      <c r="AM233" s="17">
        <v>0</v>
      </c>
      <c r="AN233" s="18">
        <v>0</v>
      </c>
      <c r="AO233" s="19">
        <v>0</v>
      </c>
      <c r="AP233" s="20">
        <f t="shared" si="3"/>
        <v>43.126249999999999</v>
      </c>
    </row>
    <row r="234" spans="1:42" ht="27" outlineLevel="4">
      <c r="A234" s="14" t="s">
        <v>47</v>
      </c>
      <c r="B234" s="15" t="s">
        <v>81</v>
      </c>
      <c r="C234" s="15" t="s">
        <v>82</v>
      </c>
      <c r="D234" s="15" t="s">
        <v>306</v>
      </c>
      <c r="E234" s="15" t="s">
        <v>81</v>
      </c>
      <c r="F234" s="15" t="s">
        <v>81</v>
      </c>
      <c r="G234" s="15"/>
      <c r="H234" s="15"/>
      <c r="I234" s="15"/>
      <c r="J234" s="15"/>
      <c r="K234" s="15"/>
      <c r="L234" s="15"/>
      <c r="M234" s="16">
        <v>0</v>
      </c>
      <c r="N234" s="16">
        <v>47</v>
      </c>
      <c r="O234" s="16">
        <v>0</v>
      </c>
      <c r="P234" s="16">
        <v>0</v>
      </c>
      <c r="Q234" s="16">
        <v>0</v>
      </c>
      <c r="R234" s="16">
        <v>0</v>
      </c>
      <c r="S234" s="16">
        <v>0</v>
      </c>
      <c r="T234" s="16">
        <v>0</v>
      </c>
      <c r="U234" s="16">
        <v>0</v>
      </c>
      <c r="V234" s="16">
        <v>0</v>
      </c>
      <c r="W234" s="16">
        <v>0</v>
      </c>
      <c r="X234" s="16">
        <v>0</v>
      </c>
      <c r="Y234" s="16">
        <v>0</v>
      </c>
      <c r="Z234" s="16">
        <v>0</v>
      </c>
      <c r="AA234" s="16">
        <v>0</v>
      </c>
      <c r="AB234" s="16">
        <v>0</v>
      </c>
      <c r="AC234" s="16">
        <v>0</v>
      </c>
      <c r="AD234" s="16">
        <v>0</v>
      </c>
      <c r="AE234" s="16">
        <v>0</v>
      </c>
      <c r="AF234" s="16">
        <v>46.14</v>
      </c>
      <c r="AG234" s="17">
        <v>0</v>
      </c>
      <c r="AH234" s="17">
        <v>0</v>
      </c>
      <c r="AI234" s="17">
        <v>46.14</v>
      </c>
      <c r="AJ234" s="17">
        <v>-46.14</v>
      </c>
      <c r="AK234" s="17">
        <v>0</v>
      </c>
      <c r="AL234" s="18">
        <v>0.98170212765957443</v>
      </c>
      <c r="AM234" s="17">
        <v>0</v>
      </c>
      <c r="AN234" s="18">
        <v>0</v>
      </c>
      <c r="AO234" s="19">
        <v>0</v>
      </c>
      <c r="AP234" s="20">
        <f t="shared" si="3"/>
        <v>98.170212765957444</v>
      </c>
    </row>
    <row r="235" spans="1:42" ht="15.75" customHeight="1" outlineLevel="4">
      <c r="A235" s="14" t="s">
        <v>48</v>
      </c>
      <c r="B235" s="15" t="s">
        <v>81</v>
      </c>
      <c r="C235" s="15" t="s">
        <v>82</v>
      </c>
      <c r="D235" s="15" t="s">
        <v>307</v>
      </c>
      <c r="E235" s="15" t="s">
        <v>81</v>
      </c>
      <c r="F235" s="15" t="s">
        <v>81</v>
      </c>
      <c r="G235" s="15"/>
      <c r="H235" s="15"/>
      <c r="I235" s="15"/>
      <c r="J235" s="15"/>
      <c r="K235" s="15"/>
      <c r="L235" s="15"/>
      <c r="M235" s="16">
        <v>0</v>
      </c>
      <c r="N235" s="16">
        <v>253.96</v>
      </c>
      <c r="O235" s="16">
        <v>0</v>
      </c>
      <c r="P235" s="16">
        <v>0</v>
      </c>
      <c r="Q235" s="16">
        <v>0</v>
      </c>
      <c r="R235" s="16">
        <v>0</v>
      </c>
      <c r="S235" s="16">
        <v>0</v>
      </c>
      <c r="T235" s="16">
        <v>0</v>
      </c>
      <c r="U235" s="16">
        <v>0</v>
      </c>
      <c r="V235" s="16">
        <v>0</v>
      </c>
      <c r="W235" s="16">
        <v>0</v>
      </c>
      <c r="X235" s="16">
        <v>0</v>
      </c>
      <c r="Y235" s="16">
        <v>0</v>
      </c>
      <c r="Z235" s="16">
        <v>0</v>
      </c>
      <c r="AA235" s="16">
        <v>0</v>
      </c>
      <c r="AB235" s="16">
        <v>0</v>
      </c>
      <c r="AC235" s="16">
        <v>0</v>
      </c>
      <c r="AD235" s="16">
        <v>0</v>
      </c>
      <c r="AE235" s="16">
        <v>0</v>
      </c>
      <c r="AF235" s="16">
        <v>117.401</v>
      </c>
      <c r="AG235" s="17">
        <v>0</v>
      </c>
      <c r="AH235" s="17">
        <v>0</v>
      </c>
      <c r="AI235" s="17">
        <v>117.401</v>
      </c>
      <c r="AJ235" s="17">
        <v>-117.401</v>
      </c>
      <c r="AK235" s="17">
        <v>0</v>
      </c>
      <c r="AL235" s="18">
        <v>0.46228146164750356</v>
      </c>
      <c r="AM235" s="17">
        <v>0</v>
      </c>
      <c r="AN235" s="18">
        <v>0</v>
      </c>
      <c r="AO235" s="19">
        <v>0</v>
      </c>
      <c r="AP235" s="20">
        <f t="shared" si="3"/>
        <v>46.228146164750349</v>
      </c>
    </row>
    <row r="236" spans="1:42" ht="27" outlineLevel="4">
      <c r="A236" s="14" t="s">
        <v>34</v>
      </c>
      <c r="B236" s="15" t="s">
        <v>81</v>
      </c>
      <c r="C236" s="15" t="s">
        <v>82</v>
      </c>
      <c r="D236" s="15" t="s">
        <v>308</v>
      </c>
      <c r="E236" s="15" t="s">
        <v>81</v>
      </c>
      <c r="F236" s="15" t="s">
        <v>81</v>
      </c>
      <c r="G236" s="15"/>
      <c r="H236" s="15"/>
      <c r="I236" s="15"/>
      <c r="J236" s="15"/>
      <c r="K236" s="15"/>
      <c r="L236" s="15"/>
      <c r="M236" s="16">
        <v>0</v>
      </c>
      <c r="N236" s="16">
        <v>286.5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16">
        <v>0</v>
      </c>
      <c r="U236" s="16">
        <v>0</v>
      </c>
      <c r="V236" s="16">
        <v>0</v>
      </c>
      <c r="W236" s="16">
        <v>0</v>
      </c>
      <c r="X236" s="16">
        <v>0</v>
      </c>
      <c r="Y236" s="16">
        <v>0</v>
      </c>
      <c r="Z236" s="16">
        <v>0</v>
      </c>
      <c r="AA236" s="16">
        <v>0</v>
      </c>
      <c r="AB236" s="16">
        <v>0</v>
      </c>
      <c r="AC236" s="16">
        <v>0</v>
      </c>
      <c r="AD236" s="16">
        <v>0</v>
      </c>
      <c r="AE236" s="16">
        <v>0</v>
      </c>
      <c r="AF236" s="16">
        <v>286.48009999999999</v>
      </c>
      <c r="AG236" s="17">
        <v>0</v>
      </c>
      <c r="AH236" s="17">
        <v>0</v>
      </c>
      <c r="AI236" s="17">
        <v>286.48009999999999</v>
      </c>
      <c r="AJ236" s="17">
        <v>-286.48009999999999</v>
      </c>
      <c r="AK236" s="17">
        <v>0</v>
      </c>
      <c r="AL236" s="18">
        <v>0.99993054101221646</v>
      </c>
      <c r="AM236" s="17">
        <v>0</v>
      </c>
      <c r="AN236" s="18">
        <v>0</v>
      </c>
      <c r="AO236" s="19">
        <v>0</v>
      </c>
      <c r="AP236" s="20">
        <f t="shared" si="3"/>
        <v>99.993054101221631</v>
      </c>
    </row>
    <row r="237" spans="1:42" ht="27" outlineLevel="4">
      <c r="A237" s="14" t="s">
        <v>49</v>
      </c>
      <c r="B237" s="15" t="s">
        <v>81</v>
      </c>
      <c r="C237" s="15" t="s">
        <v>82</v>
      </c>
      <c r="D237" s="15" t="s">
        <v>309</v>
      </c>
      <c r="E237" s="15" t="s">
        <v>81</v>
      </c>
      <c r="F237" s="15" t="s">
        <v>81</v>
      </c>
      <c r="G237" s="15"/>
      <c r="H237" s="15"/>
      <c r="I237" s="15"/>
      <c r="J237" s="15"/>
      <c r="K237" s="15"/>
      <c r="L237" s="15"/>
      <c r="M237" s="16">
        <v>0</v>
      </c>
      <c r="N237" s="16">
        <v>200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0</v>
      </c>
      <c r="V237" s="16">
        <v>0</v>
      </c>
      <c r="W237" s="16">
        <v>0</v>
      </c>
      <c r="X237" s="16">
        <v>0</v>
      </c>
      <c r="Y237" s="16">
        <v>0</v>
      </c>
      <c r="Z237" s="16">
        <v>0</v>
      </c>
      <c r="AA237" s="16">
        <v>0</v>
      </c>
      <c r="AB237" s="16">
        <v>0</v>
      </c>
      <c r="AC237" s="16">
        <v>0</v>
      </c>
      <c r="AD237" s="16">
        <v>0</v>
      </c>
      <c r="AE237" s="16">
        <v>0</v>
      </c>
      <c r="AF237" s="16">
        <v>152.16480000000001</v>
      </c>
      <c r="AG237" s="17">
        <v>0</v>
      </c>
      <c r="AH237" s="17">
        <v>0</v>
      </c>
      <c r="AI237" s="17">
        <v>152.16480000000001</v>
      </c>
      <c r="AJ237" s="17">
        <v>-152.16480000000001</v>
      </c>
      <c r="AK237" s="17">
        <v>0</v>
      </c>
      <c r="AL237" s="18">
        <v>0.76082399999999994</v>
      </c>
      <c r="AM237" s="17">
        <v>0</v>
      </c>
      <c r="AN237" s="18">
        <v>0</v>
      </c>
      <c r="AO237" s="19">
        <v>0</v>
      </c>
      <c r="AP237" s="20">
        <f t="shared" si="3"/>
        <v>76.082400000000007</v>
      </c>
    </row>
    <row r="238" spans="1:42" ht="27" outlineLevel="3">
      <c r="A238" s="14" t="s">
        <v>50</v>
      </c>
      <c r="B238" s="15" t="s">
        <v>81</v>
      </c>
      <c r="C238" s="15" t="s">
        <v>82</v>
      </c>
      <c r="D238" s="15" t="s">
        <v>310</v>
      </c>
      <c r="E238" s="15" t="s">
        <v>81</v>
      </c>
      <c r="F238" s="15" t="s">
        <v>81</v>
      </c>
      <c r="G238" s="15"/>
      <c r="H238" s="15"/>
      <c r="I238" s="15"/>
      <c r="J238" s="15"/>
      <c r="K238" s="15"/>
      <c r="L238" s="15"/>
      <c r="M238" s="16">
        <v>0</v>
      </c>
      <c r="N238" s="16">
        <v>45</v>
      </c>
      <c r="O238" s="16">
        <v>0</v>
      </c>
      <c r="P238" s="16">
        <v>0</v>
      </c>
      <c r="Q238" s="16">
        <v>0</v>
      </c>
      <c r="R238" s="16">
        <v>0</v>
      </c>
      <c r="S238" s="16">
        <v>0</v>
      </c>
      <c r="T238" s="16">
        <v>0</v>
      </c>
      <c r="U238" s="16">
        <v>0</v>
      </c>
      <c r="V238" s="16">
        <v>0</v>
      </c>
      <c r="W238" s="16">
        <v>0</v>
      </c>
      <c r="X238" s="16">
        <v>0</v>
      </c>
      <c r="Y238" s="16">
        <v>0</v>
      </c>
      <c r="Z238" s="16">
        <v>0</v>
      </c>
      <c r="AA238" s="16">
        <v>0</v>
      </c>
      <c r="AB238" s="16">
        <v>0</v>
      </c>
      <c r="AC238" s="16">
        <v>0</v>
      </c>
      <c r="AD238" s="16">
        <v>0</v>
      </c>
      <c r="AE238" s="16">
        <v>0</v>
      </c>
      <c r="AF238" s="16">
        <v>44.676000000000002</v>
      </c>
      <c r="AG238" s="17">
        <v>0</v>
      </c>
      <c r="AH238" s="17">
        <v>0</v>
      </c>
      <c r="AI238" s="17">
        <v>44.676000000000002</v>
      </c>
      <c r="AJ238" s="17">
        <v>-44.676000000000002</v>
      </c>
      <c r="AK238" s="17">
        <v>0</v>
      </c>
      <c r="AL238" s="18">
        <v>0.99280000000000002</v>
      </c>
      <c r="AM238" s="17">
        <v>0</v>
      </c>
      <c r="AN238" s="18">
        <v>0</v>
      </c>
      <c r="AO238" s="19">
        <v>0</v>
      </c>
      <c r="AP238" s="20">
        <f t="shared" si="3"/>
        <v>99.28</v>
      </c>
    </row>
    <row r="239" spans="1:42" ht="54" outlineLevel="3">
      <c r="A239" s="14" t="s">
        <v>347</v>
      </c>
      <c r="B239" s="15" t="s">
        <v>81</v>
      </c>
      <c r="C239" s="15" t="s">
        <v>82</v>
      </c>
      <c r="D239" s="15" t="s">
        <v>311</v>
      </c>
      <c r="E239" s="15" t="s">
        <v>81</v>
      </c>
      <c r="F239" s="15" t="s">
        <v>81</v>
      </c>
      <c r="G239" s="15"/>
      <c r="H239" s="15"/>
      <c r="I239" s="15"/>
      <c r="J239" s="15"/>
      <c r="K239" s="15"/>
      <c r="L239" s="15"/>
      <c r="M239" s="16">
        <v>0</v>
      </c>
      <c r="N239" s="16">
        <v>57.5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0</v>
      </c>
      <c r="U239" s="16">
        <v>0</v>
      </c>
      <c r="V239" s="16">
        <v>0</v>
      </c>
      <c r="W239" s="16">
        <v>0</v>
      </c>
      <c r="X239" s="16">
        <v>0</v>
      </c>
      <c r="Y239" s="16">
        <v>0</v>
      </c>
      <c r="Z239" s="16">
        <v>0</v>
      </c>
      <c r="AA239" s="16">
        <v>0</v>
      </c>
      <c r="AB239" s="16">
        <v>0</v>
      </c>
      <c r="AC239" s="16">
        <v>0</v>
      </c>
      <c r="AD239" s="16">
        <v>0</v>
      </c>
      <c r="AE239" s="16">
        <v>0</v>
      </c>
      <c r="AF239" s="16">
        <v>27.72</v>
      </c>
      <c r="AG239" s="17">
        <v>0</v>
      </c>
      <c r="AH239" s="17">
        <v>0</v>
      </c>
      <c r="AI239" s="17">
        <v>27.72</v>
      </c>
      <c r="AJ239" s="17">
        <v>-27.72</v>
      </c>
      <c r="AK239" s="17">
        <v>0</v>
      </c>
      <c r="AL239" s="18">
        <v>0.48208695652173911</v>
      </c>
      <c r="AM239" s="17">
        <v>0</v>
      </c>
      <c r="AN239" s="18">
        <v>0</v>
      </c>
      <c r="AO239" s="19">
        <v>0</v>
      </c>
      <c r="AP239" s="20">
        <f t="shared" si="3"/>
        <v>48.208695652173908</v>
      </c>
    </row>
    <row r="240" spans="1:42" ht="40.5" outlineLevel="3">
      <c r="A240" s="14" t="s">
        <v>51</v>
      </c>
      <c r="B240" s="15" t="s">
        <v>81</v>
      </c>
      <c r="C240" s="15" t="s">
        <v>82</v>
      </c>
      <c r="D240" s="15" t="s">
        <v>312</v>
      </c>
      <c r="E240" s="15" t="s">
        <v>81</v>
      </c>
      <c r="F240" s="15" t="s">
        <v>81</v>
      </c>
      <c r="G240" s="15"/>
      <c r="H240" s="15"/>
      <c r="I240" s="15"/>
      <c r="J240" s="15"/>
      <c r="K240" s="15"/>
      <c r="L240" s="15"/>
      <c r="M240" s="16">
        <v>0</v>
      </c>
      <c r="N240" s="16">
        <v>57.5</v>
      </c>
      <c r="O240" s="16">
        <v>0</v>
      </c>
      <c r="P240" s="16">
        <v>0</v>
      </c>
      <c r="Q240" s="16">
        <v>0</v>
      </c>
      <c r="R240" s="16">
        <v>0</v>
      </c>
      <c r="S240" s="16">
        <v>0</v>
      </c>
      <c r="T240" s="16">
        <v>0</v>
      </c>
      <c r="U240" s="16">
        <v>0</v>
      </c>
      <c r="V240" s="16">
        <v>0</v>
      </c>
      <c r="W240" s="16">
        <v>0</v>
      </c>
      <c r="X240" s="16">
        <v>0</v>
      </c>
      <c r="Y240" s="16">
        <v>0</v>
      </c>
      <c r="Z240" s="16">
        <v>0</v>
      </c>
      <c r="AA240" s="16">
        <v>0</v>
      </c>
      <c r="AB240" s="16">
        <v>0</v>
      </c>
      <c r="AC240" s="16">
        <v>0</v>
      </c>
      <c r="AD240" s="16">
        <v>0</v>
      </c>
      <c r="AE240" s="16">
        <v>0</v>
      </c>
      <c r="AF240" s="16">
        <v>27.72</v>
      </c>
      <c r="AG240" s="17">
        <v>0</v>
      </c>
      <c r="AH240" s="17">
        <v>0</v>
      </c>
      <c r="AI240" s="17">
        <v>27.72</v>
      </c>
      <c r="AJ240" s="17">
        <v>-27.72</v>
      </c>
      <c r="AK240" s="17">
        <v>0</v>
      </c>
      <c r="AL240" s="18">
        <v>0.48208695652173911</v>
      </c>
      <c r="AM240" s="17">
        <v>0</v>
      </c>
      <c r="AN240" s="18">
        <v>0</v>
      </c>
      <c r="AO240" s="19">
        <v>0</v>
      </c>
      <c r="AP240" s="20">
        <f t="shared" si="3"/>
        <v>48.208695652173908</v>
      </c>
    </row>
    <row r="241" spans="1:42" ht="27" outlineLevel="4">
      <c r="A241" s="14" t="s">
        <v>52</v>
      </c>
      <c r="B241" s="15" t="s">
        <v>81</v>
      </c>
      <c r="C241" s="15" t="s">
        <v>82</v>
      </c>
      <c r="D241" s="15" t="s">
        <v>313</v>
      </c>
      <c r="E241" s="15" t="s">
        <v>81</v>
      </c>
      <c r="F241" s="15" t="s">
        <v>81</v>
      </c>
      <c r="G241" s="15"/>
      <c r="H241" s="15"/>
      <c r="I241" s="15"/>
      <c r="J241" s="15"/>
      <c r="K241" s="15"/>
      <c r="L241" s="15"/>
      <c r="M241" s="16">
        <v>0</v>
      </c>
      <c r="N241" s="16">
        <v>76</v>
      </c>
      <c r="O241" s="16">
        <v>0</v>
      </c>
      <c r="P241" s="16">
        <v>0</v>
      </c>
      <c r="Q241" s="16">
        <v>0</v>
      </c>
      <c r="R241" s="16">
        <v>0</v>
      </c>
      <c r="S241" s="16">
        <v>0</v>
      </c>
      <c r="T241" s="16">
        <v>0</v>
      </c>
      <c r="U241" s="16">
        <v>0</v>
      </c>
      <c r="V241" s="16">
        <v>0</v>
      </c>
      <c r="W241" s="16">
        <v>0</v>
      </c>
      <c r="X241" s="16">
        <v>0</v>
      </c>
      <c r="Y241" s="16">
        <v>0</v>
      </c>
      <c r="Z241" s="16">
        <v>0</v>
      </c>
      <c r="AA241" s="16">
        <v>0</v>
      </c>
      <c r="AB241" s="16">
        <v>0</v>
      </c>
      <c r="AC241" s="16">
        <v>0</v>
      </c>
      <c r="AD241" s="16">
        <v>0</v>
      </c>
      <c r="AE241" s="16">
        <v>0</v>
      </c>
      <c r="AF241" s="16">
        <v>49.576599999999999</v>
      </c>
      <c r="AG241" s="17">
        <v>0</v>
      </c>
      <c r="AH241" s="17">
        <v>0</v>
      </c>
      <c r="AI241" s="17">
        <v>49.576599999999999</v>
      </c>
      <c r="AJ241" s="17">
        <v>-49.576599999999999</v>
      </c>
      <c r="AK241" s="17">
        <v>0</v>
      </c>
      <c r="AL241" s="18">
        <v>0.65232368421052633</v>
      </c>
      <c r="AM241" s="17">
        <v>0</v>
      </c>
      <c r="AN241" s="18">
        <v>0</v>
      </c>
      <c r="AO241" s="19">
        <v>0</v>
      </c>
      <c r="AP241" s="20">
        <f t="shared" si="3"/>
        <v>65.232368421052627</v>
      </c>
    </row>
    <row r="242" spans="1:42" ht="18.75" customHeight="1" outlineLevel="3">
      <c r="A242" s="14" t="s">
        <v>53</v>
      </c>
      <c r="B242" s="15" t="s">
        <v>81</v>
      </c>
      <c r="C242" s="15" t="s">
        <v>82</v>
      </c>
      <c r="D242" s="15" t="s">
        <v>314</v>
      </c>
      <c r="E242" s="15" t="s">
        <v>81</v>
      </c>
      <c r="F242" s="15" t="s">
        <v>81</v>
      </c>
      <c r="G242" s="15"/>
      <c r="H242" s="15"/>
      <c r="I242" s="15"/>
      <c r="J242" s="15"/>
      <c r="K242" s="15"/>
      <c r="L242" s="15"/>
      <c r="M242" s="16">
        <v>0</v>
      </c>
      <c r="N242" s="16">
        <v>76</v>
      </c>
      <c r="O242" s="16">
        <v>0</v>
      </c>
      <c r="P242" s="16">
        <v>0</v>
      </c>
      <c r="Q242" s="16">
        <v>0</v>
      </c>
      <c r="R242" s="16">
        <v>0</v>
      </c>
      <c r="S242" s="16">
        <v>0</v>
      </c>
      <c r="T242" s="16">
        <v>0</v>
      </c>
      <c r="U242" s="16">
        <v>0</v>
      </c>
      <c r="V242" s="16">
        <v>0</v>
      </c>
      <c r="W242" s="16">
        <v>0</v>
      </c>
      <c r="X242" s="16">
        <v>0</v>
      </c>
      <c r="Y242" s="16">
        <v>0</v>
      </c>
      <c r="Z242" s="16">
        <v>0</v>
      </c>
      <c r="AA242" s="16">
        <v>0</v>
      </c>
      <c r="AB242" s="16">
        <v>0</v>
      </c>
      <c r="AC242" s="16">
        <v>0</v>
      </c>
      <c r="AD242" s="16">
        <v>0</v>
      </c>
      <c r="AE242" s="16">
        <v>0</v>
      </c>
      <c r="AF242" s="16">
        <v>49.576599999999999</v>
      </c>
      <c r="AG242" s="17">
        <v>0</v>
      </c>
      <c r="AH242" s="17">
        <v>0</v>
      </c>
      <c r="AI242" s="17">
        <v>49.576599999999999</v>
      </c>
      <c r="AJ242" s="17">
        <v>-49.576599999999999</v>
      </c>
      <c r="AK242" s="17">
        <v>0</v>
      </c>
      <c r="AL242" s="18">
        <v>0.65232368421052633</v>
      </c>
      <c r="AM242" s="17">
        <v>0</v>
      </c>
      <c r="AN242" s="18">
        <v>0</v>
      </c>
      <c r="AO242" s="19">
        <v>0</v>
      </c>
      <c r="AP242" s="20">
        <f t="shared" si="3"/>
        <v>65.232368421052627</v>
      </c>
    </row>
    <row r="243" spans="1:42" outlineLevel="4">
      <c r="A243" s="14" t="s">
        <v>54</v>
      </c>
      <c r="B243" s="15" t="s">
        <v>81</v>
      </c>
      <c r="C243" s="15" t="s">
        <v>82</v>
      </c>
      <c r="D243" s="15" t="s">
        <v>315</v>
      </c>
      <c r="E243" s="15" t="s">
        <v>81</v>
      </c>
      <c r="F243" s="15" t="s">
        <v>81</v>
      </c>
      <c r="G243" s="15"/>
      <c r="H243" s="15"/>
      <c r="I243" s="15"/>
      <c r="J243" s="15"/>
      <c r="K243" s="15"/>
      <c r="L243" s="15"/>
      <c r="M243" s="16">
        <v>0</v>
      </c>
      <c r="N243" s="16">
        <v>923</v>
      </c>
      <c r="O243" s="16">
        <v>0</v>
      </c>
      <c r="P243" s="16">
        <v>0</v>
      </c>
      <c r="Q243" s="16">
        <v>0</v>
      </c>
      <c r="R243" s="16">
        <v>0</v>
      </c>
      <c r="S243" s="16">
        <v>0</v>
      </c>
      <c r="T243" s="16">
        <v>0</v>
      </c>
      <c r="U243" s="16">
        <v>0</v>
      </c>
      <c r="V243" s="16">
        <v>0</v>
      </c>
      <c r="W243" s="16">
        <v>0</v>
      </c>
      <c r="X243" s="16">
        <v>0</v>
      </c>
      <c r="Y243" s="16">
        <v>0</v>
      </c>
      <c r="Z243" s="16">
        <v>0</v>
      </c>
      <c r="AA243" s="16">
        <v>0</v>
      </c>
      <c r="AB243" s="16">
        <v>0</v>
      </c>
      <c r="AC243" s="16">
        <v>0</v>
      </c>
      <c r="AD243" s="16">
        <v>0</v>
      </c>
      <c r="AE243" s="16">
        <v>0</v>
      </c>
      <c r="AF243" s="16">
        <v>923</v>
      </c>
      <c r="AG243" s="17">
        <v>0</v>
      </c>
      <c r="AH243" s="17">
        <v>0</v>
      </c>
      <c r="AI243" s="17">
        <v>923</v>
      </c>
      <c r="AJ243" s="17">
        <v>-923</v>
      </c>
      <c r="AK243" s="17">
        <v>0</v>
      </c>
      <c r="AL243" s="18">
        <v>1</v>
      </c>
      <c r="AM243" s="17">
        <v>0</v>
      </c>
      <c r="AN243" s="18">
        <v>0</v>
      </c>
      <c r="AO243" s="19">
        <v>0</v>
      </c>
      <c r="AP243" s="20">
        <f t="shared" si="3"/>
        <v>100</v>
      </c>
    </row>
    <row r="244" spans="1:42" outlineLevel="3">
      <c r="A244" s="14" t="s">
        <v>55</v>
      </c>
      <c r="B244" s="15" t="s">
        <v>81</v>
      </c>
      <c r="C244" s="15" t="s">
        <v>82</v>
      </c>
      <c r="D244" s="15" t="s">
        <v>316</v>
      </c>
      <c r="E244" s="15" t="s">
        <v>81</v>
      </c>
      <c r="F244" s="15" t="s">
        <v>81</v>
      </c>
      <c r="G244" s="15"/>
      <c r="H244" s="15"/>
      <c r="I244" s="15"/>
      <c r="J244" s="15"/>
      <c r="K244" s="15"/>
      <c r="L244" s="15"/>
      <c r="M244" s="16">
        <v>0</v>
      </c>
      <c r="N244" s="16">
        <v>672.5</v>
      </c>
      <c r="O244" s="16">
        <v>0</v>
      </c>
      <c r="P244" s="16">
        <v>0</v>
      </c>
      <c r="Q244" s="16">
        <v>0</v>
      </c>
      <c r="R244" s="16">
        <v>0</v>
      </c>
      <c r="S244" s="16">
        <v>0</v>
      </c>
      <c r="T244" s="16">
        <v>0</v>
      </c>
      <c r="U244" s="16">
        <v>0</v>
      </c>
      <c r="V244" s="16">
        <v>0</v>
      </c>
      <c r="W244" s="16">
        <v>0</v>
      </c>
      <c r="X244" s="16">
        <v>0</v>
      </c>
      <c r="Y244" s="16">
        <v>0</v>
      </c>
      <c r="Z244" s="16">
        <v>0</v>
      </c>
      <c r="AA244" s="16">
        <v>0</v>
      </c>
      <c r="AB244" s="16">
        <v>0</v>
      </c>
      <c r="AC244" s="16">
        <v>0</v>
      </c>
      <c r="AD244" s="16">
        <v>0</v>
      </c>
      <c r="AE244" s="16">
        <v>0</v>
      </c>
      <c r="AF244" s="16">
        <v>672.45090000000005</v>
      </c>
      <c r="AG244" s="17">
        <v>0</v>
      </c>
      <c r="AH244" s="17">
        <v>0</v>
      </c>
      <c r="AI244" s="17">
        <v>672.45090000000005</v>
      </c>
      <c r="AJ244" s="17">
        <v>-672.45090000000005</v>
      </c>
      <c r="AK244" s="17">
        <v>0</v>
      </c>
      <c r="AL244" s="18">
        <v>0.99992698884758369</v>
      </c>
      <c r="AM244" s="17">
        <v>0</v>
      </c>
      <c r="AN244" s="18">
        <v>0</v>
      </c>
      <c r="AO244" s="19">
        <v>0</v>
      </c>
      <c r="AP244" s="20">
        <f t="shared" ref="AP244:AP264" si="4">AF244/N244*100</f>
        <v>99.992698884758369</v>
      </c>
    </row>
    <row r="245" spans="1:42" ht="57.75" customHeight="1" outlineLevel="3">
      <c r="A245" s="14" t="s">
        <v>56</v>
      </c>
      <c r="B245" s="15" t="s">
        <v>81</v>
      </c>
      <c r="C245" s="15" t="s">
        <v>82</v>
      </c>
      <c r="D245" s="15" t="s">
        <v>317</v>
      </c>
      <c r="E245" s="15" t="s">
        <v>81</v>
      </c>
      <c r="F245" s="15" t="s">
        <v>81</v>
      </c>
      <c r="G245" s="15"/>
      <c r="H245" s="15"/>
      <c r="I245" s="15"/>
      <c r="J245" s="15"/>
      <c r="K245" s="15"/>
      <c r="L245" s="15"/>
      <c r="M245" s="16">
        <v>0</v>
      </c>
      <c r="N245" s="16">
        <v>3.59</v>
      </c>
      <c r="O245" s="16">
        <v>0</v>
      </c>
      <c r="P245" s="16">
        <v>0</v>
      </c>
      <c r="Q245" s="16">
        <v>0</v>
      </c>
      <c r="R245" s="16">
        <v>0</v>
      </c>
      <c r="S245" s="16">
        <v>0</v>
      </c>
      <c r="T245" s="16">
        <v>0</v>
      </c>
      <c r="U245" s="16">
        <v>0</v>
      </c>
      <c r="V245" s="16">
        <v>0</v>
      </c>
      <c r="W245" s="16">
        <v>0</v>
      </c>
      <c r="X245" s="16">
        <v>0</v>
      </c>
      <c r="Y245" s="16">
        <v>0</v>
      </c>
      <c r="Z245" s="16">
        <v>0</v>
      </c>
      <c r="AA245" s="16">
        <v>0</v>
      </c>
      <c r="AB245" s="16">
        <v>0</v>
      </c>
      <c r="AC245" s="16">
        <v>0</v>
      </c>
      <c r="AD245" s="16">
        <v>0</v>
      </c>
      <c r="AE245" s="16">
        <v>0</v>
      </c>
      <c r="AF245" s="16">
        <v>2.16</v>
      </c>
      <c r="AG245" s="17">
        <v>0</v>
      </c>
      <c r="AH245" s="17">
        <v>0</v>
      </c>
      <c r="AI245" s="17">
        <v>2.16</v>
      </c>
      <c r="AJ245" s="17">
        <v>-2.16</v>
      </c>
      <c r="AK245" s="17">
        <v>0</v>
      </c>
      <c r="AL245" s="18">
        <v>0.60167130919220058</v>
      </c>
      <c r="AM245" s="17">
        <v>0</v>
      </c>
      <c r="AN245" s="18">
        <v>0</v>
      </c>
      <c r="AO245" s="19">
        <v>0</v>
      </c>
      <c r="AP245" s="20">
        <f t="shared" si="4"/>
        <v>60.167130919220057</v>
      </c>
    </row>
    <row r="246" spans="1:42" ht="27" outlineLevel="3">
      <c r="A246" s="14" t="s">
        <v>57</v>
      </c>
      <c r="B246" s="15" t="s">
        <v>81</v>
      </c>
      <c r="C246" s="15" t="s">
        <v>82</v>
      </c>
      <c r="D246" s="15" t="s">
        <v>318</v>
      </c>
      <c r="E246" s="15" t="s">
        <v>81</v>
      </c>
      <c r="F246" s="15" t="s">
        <v>81</v>
      </c>
      <c r="G246" s="15"/>
      <c r="H246" s="15"/>
      <c r="I246" s="15"/>
      <c r="J246" s="15"/>
      <c r="K246" s="15"/>
      <c r="L246" s="15"/>
      <c r="M246" s="16">
        <v>0</v>
      </c>
      <c r="N246" s="16">
        <v>515.1</v>
      </c>
      <c r="O246" s="16">
        <v>0</v>
      </c>
      <c r="P246" s="16">
        <v>0</v>
      </c>
      <c r="Q246" s="16">
        <v>0</v>
      </c>
      <c r="R246" s="16">
        <v>0</v>
      </c>
      <c r="S246" s="16">
        <v>0</v>
      </c>
      <c r="T246" s="16">
        <v>0</v>
      </c>
      <c r="U246" s="16">
        <v>0</v>
      </c>
      <c r="V246" s="16">
        <v>0</v>
      </c>
      <c r="W246" s="16">
        <v>0</v>
      </c>
      <c r="X246" s="16">
        <v>0</v>
      </c>
      <c r="Y246" s="16">
        <v>0</v>
      </c>
      <c r="Z246" s="16">
        <v>0</v>
      </c>
      <c r="AA246" s="16">
        <v>0</v>
      </c>
      <c r="AB246" s="16">
        <v>0</v>
      </c>
      <c r="AC246" s="16">
        <v>0</v>
      </c>
      <c r="AD246" s="16">
        <v>0</v>
      </c>
      <c r="AE246" s="16">
        <v>0</v>
      </c>
      <c r="AF246" s="16">
        <v>0</v>
      </c>
      <c r="AG246" s="17">
        <v>0</v>
      </c>
      <c r="AH246" s="17">
        <v>0</v>
      </c>
      <c r="AI246" s="17">
        <v>0</v>
      </c>
      <c r="AJ246" s="17">
        <v>0</v>
      </c>
      <c r="AK246" s="17">
        <v>0</v>
      </c>
      <c r="AL246" s="18">
        <v>0</v>
      </c>
      <c r="AM246" s="17">
        <v>0</v>
      </c>
      <c r="AN246" s="18">
        <v>0</v>
      </c>
      <c r="AO246" s="19">
        <v>0</v>
      </c>
      <c r="AP246" s="20">
        <f t="shared" si="4"/>
        <v>0</v>
      </c>
    </row>
    <row r="247" spans="1:42" ht="54" outlineLevel="3">
      <c r="A247" s="14" t="s">
        <v>58</v>
      </c>
      <c r="B247" s="15" t="s">
        <v>81</v>
      </c>
      <c r="C247" s="15" t="s">
        <v>82</v>
      </c>
      <c r="D247" s="15" t="s">
        <v>319</v>
      </c>
      <c r="E247" s="15" t="s">
        <v>81</v>
      </c>
      <c r="F247" s="15" t="s">
        <v>81</v>
      </c>
      <c r="G247" s="15"/>
      <c r="H247" s="15"/>
      <c r="I247" s="15"/>
      <c r="J247" s="15"/>
      <c r="K247" s="15"/>
      <c r="L247" s="15"/>
      <c r="M247" s="16">
        <v>0</v>
      </c>
      <c r="N247" s="16">
        <v>0.6</v>
      </c>
      <c r="O247" s="16">
        <v>0</v>
      </c>
      <c r="P247" s="16">
        <v>0</v>
      </c>
      <c r="Q247" s="16">
        <v>0</v>
      </c>
      <c r="R247" s="16">
        <v>0</v>
      </c>
      <c r="S247" s="16">
        <v>0</v>
      </c>
      <c r="T247" s="16">
        <v>0</v>
      </c>
      <c r="U247" s="16">
        <v>0</v>
      </c>
      <c r="V247" s="16">
        <v>0</v>
      </c>
      <c r="W247" s="16">
        <v>0</v>
      </c>
      <c r="X247" s="16">
        <v>0</v>
      </c>
      <c r="Y247" s="16">
        <v>0</v>
      </c>
      <c r="Z247" s="16">
        <v>0</v>
      </c>
      <c r="AA247" s="16">
        <v>0</v>
      </c>
      <c r="AB247" s="16">
        <v>0</v>
      </c>
      <c r="AC247" s="16">
        <v>0</v>
      </c>
      <c r="AD247" s="16">
        <v>0</v>
      </c>
      <c r="AE247" s="16">
        <v>0</v>
      </c>
      <c r="AF247" s="16">
        <v>0.28000000000000003</v>
      </c>
      <c r="AG247" s="17">
        <v>0</v>
      </c>
      <c r="AH247" s="17">
        <v>0</v>
      </c>
      <c r="AI247" s="17">
        <v>0.28000000000000003</v>
      </c>
      <c r="AJ247" s="17">
        <v>-0.28000000000000003</v>
      </c>
      <c r="AK247" s="17">
        <v>0</v>
      </c>
      <c r="AL247" s="18">
        <v>0.46666666666666667</v>
      </c>
      <c r="AM247" s="17">
        <v>0</v>
      </c>
      <c r="AN247" s="18">
        <v>0</v>
      </c>
      <c r="AO247" s="19">
        <v>0</v>
      </c>
      <c r="AP247" s="20">
        <f t="shared" si="4"/>
        <v>46.666666666666671</v>
      </c>
    </row>
    <row r="248" spans="1:42" ht="57" outlineLevel="4">
      <c r="A248" s="7" t="s">
        <v>59</v>
      </c>
      <c r="B248" s="8" t="s">
        <v>81</v>
      </c>
      <c r="C248" s="8" t="s">
        <v>82</v>
      </c>
      <c r="D248" s="8" t="s">
        <v>320</v>
      </c>
      <c r="E248" s="8" t="s">
        <v>81</v>
      </c>
      <c r="F248" s="8" t="s">
        <v>81</v>
      </c>
      <c r="G248" s="8"/>
      <c r="H248" s="8"/>
      <c r="I248" s="8"/>
      <c r="J248" s="8"/>
      <c r="K248" s="8"/>
      <c r="L248" s="8"/>
      <c r="M248" s="9">
        <v>0</v>
      </c>
      <c r="N248" s="9">
        <v>22518.6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14849.3354</v>
      </c>
      <c r="AG248" s="10">
        <v>0</v>
      </c>
      <c r="AH248" s="10">
        <v>0</v>
      </c>
      <c r="AI248" s="10">
        <v>14849.3354</v>
      </c>
      <c r="AJ248" s="10">
        <v>-14849.3354</v>
      </c>
      <c r="AK248" s="10">
        <v>0</v>
      </c>
      <c r="AL248" s="11">
        <v>0.65942533727674013</v>
      </c>
      <c r="AM248" s="10">
        <v>0</v>
      </c>
      <c r="AN248" s="11">
        <v>0</v>
      </c>
      <c r="AO248" s="12">
        <v>0</v>
      </c>
      <c r="AP248" s="13">
        <f t="shared" si="4"/>
        <v>65.942533727674018</v>
      </c>
    </row>
    <row r="249" spans="1:42" ht="27">
      <c r="A249" s="14" t="s">
        <v>370</v>
      </c>
      <c r="B249" s="15" t="s">
        <v>81</v>
      </c>
      <c r="C249" s="15" t="s">
        <v>82</v>
      </c>
      <c r="D249" s="15" t="s">
        <v>321</v>
      </c>
      <c r="E249" s="15" t="s">
        <v>81</v>
      </c>
      <c r="F249" s="15" t="s">
        <v>81</v>
      </c>
      <c r="G249" s="15"/>
      <c r="H249" s="15"/>
      <c r="I249" s="15"/>
      <c r="J249" s="15"/>
      <c r="K249" s="15"/>
      <c r="L249" s="15"/>
      <c r="M249" s="16">
        <v>0</v>
      </c>
      <c r="N249" s="16">
        <v>7748.6</v>
      </c>
      <c r="O249" s="16">
        <v>0</v>
      </c>
      <c r="P249" s="16">
        <v>0</v>
      </c>
      <c r="Q249" s="16">
        <v>0</v>
      </c>
      <c r="R249" s="16">
        <v>0</v>
      </c>
      <c r="S249" s="16">
        <v>0</v>
      </c>
      <c r="T249" s="16">
        <v>0</v>
      </c>
      <c r="U249" s="16">
        <v>0</v>
      </c>
      <c r="V249" s="16">
        <v>0</v>
      </c>
      <c r="W249" s="16">
        <v>0</v>
      </c>
      <c r="X249" s="16">
        <v>0</v>
      </c>
      <c r="Y249" s="16">
        <v>0</v>
      </c>
      <c r="Z249" s="16">
        <v>0</v>
      </c>
      <c r="AA249" s="16">
        <v>0</v>
      </c>
      <c r="AB249" s="16">
        <v>0</v>
      </c>
      <c r="AC249" s="16">
        <v>0</v>
      </c>
      <c r="AD249" s="16">
        <v>0</v>
      </c>
      <c r="AE249" s="16">
        <v>0</v>
      </c>
      <c r="AF249" s="16">
        <v>5501.8427000000001</v>
      </c>
      <c r="AG249" s="17">
        <v>0</v>
      </c>
      <c r="AH249" s="17">
        <v>0</v>
      </c>
      <c r="AI249" s="17">
        <v>5501.8427000000001</v>
      </c>
      <c r="AJ249" s="17">
        <v>-5501.8427000000001</v>
      </c>
      <c r="AK249" s="17">
        <v>0</v>
      </c>
      <c r="AL249" s="18">
        <v>0.71004345301086647</v>
      </c>
      <c r="AM249" s="17">
        <v>0</v>
      </c>
      <c r="AN249" s="18">
        <v>0</v>
      </c>
      <c r="AO249" s="19">
        <v>0</v>
      </c>
      <c r="AP249" s="20">
        <f t="shared" si="4"/>
        <v>71.004345301086644</v>
      </c>
    </row>
    <row r="250" spans="1:42" outlineLevel="3">
      <c r="A250" s="14" t="s">
        <v>371</v>
      </c>
      <c r="B250" s="15" t="s">
        <v>81</v>
      </c>
      <c r="C250" s="15" t="s">
        <v>82</v>
      </c>
      <c r="D250" s="15" t="s">
        <v>322</v>
      </c>
      <c r="E250" s="15" t="s">
        <v>81</v>
      </c>
      <c r="F250" s="15" t="s">
        <v>81</v>
      </c>
      <c r="G250" s="15"/>
      <c r="H250" s="15"/>
      <c r="I250" s="15"/>
      <c r="J250" s="15"/>
      <c r="K250" s="15"/>
      <c r="L250" s="15"/>
      <c r="M250" s="16">
        <v>0</v>
      </c>
      <c r="N250" s="16">
        <v>7748.6</v>
      </c>
      <c r="O250" s="16">
        <v>0</v>
      </c>
      <c r="P250" s="16">
        <v>0</v>
      </c>
      <c r="Q250" s="16">
        <v>0</v>
      </c>
      <c r="R250" s="16">
        <v>0</v>
      </c>
      <c r="S250" s="16">
        <v>0</v>
      </c>
      <c r="T250" s="16">
        <v>0</v>
      </c>
      <c r="U250" s="16">
        <v>0</v>
      </c>
      <c r="V250" s="16">
        <v>0</v>
      </c>
      <c r="W250" s="16">
        <v>0</v>
      </c>
      <c r="X250" s="16">
        <v>0</v>
      </c>
      <c r="Y250" s="16">
        <v>0</v>
      </c>
      <c r="Z250" s="16">
        <v>0</v>
      </c>
      <c r="AA250" s="16">
        <v>0</v>
      </c>
      <c r="AB250" s="16">
        <v>0</v>
      </c>
      <c r="AC250" s="16">
        <v>0</v>
      </c>
      <c r="AD250" s="16">
        <v>0</v>
      </c>
      <c r="AE250" s="16">
        <v>0</v>
      </c>
      <c r="AF250" s="16">
        <v>5501.8427000000001</v>
      </c>
      <c r="AG250" s="17">
        <v>0</v>
      </c>
      <c r="AH250" s="17">
        <v>0</v>
      </c>
      <c r="AI250" s="17">
        <v>5501.8427000000001</v>
      </c>
      <c r="AJ250" s="17">
        <v>-5501.8427000000001</v>
      </c>
      <c r="AK250" s="17">
        <v>0</v>
      </c>
      <c r="AL250" s="18">
        <v>0.71004345301086647</v>
      </c>
      <c r="AM250" s="17">
        <v>0</v>
      </c>
      <c r="AN250" s="18">
        <v>0</v>
      </c>
      <c r="AO250" s="19">
        <v>0</v>
      </c>
      <c r="AP250" s="20">
        <f t="shared" si="4"/>
        <v>71.004345301086644</v>
      </c>
    </row>
    <row r="251" spans="1:42" outlineLevel="4">
      <c r="A251" s="14" t="s">
        <v>60</v>
      </c>
      <c r="B251" s="15" t="s">
        <v>81</v>
      </c>
      <c r="C251" s="15" t="s">
        <v>82</v>
      </c>
      <c r="D251" s="15" t="s">
        <v>323</v>
      </c>
      <c r="E251" s="15" t="s">
        <v>81</v>
      </c>
      <c r="F251" s="15" t="s">
        <v>81</v>
      </c>
      <c r="G251" s="15"/>
      <c r="H251" s="15"/>
      <c r="I251" s="15"/>
      <c r="J251" s="15"/>
      <c r="K251" s="15"/>
      <c r="L251" s="15"/>
      <c r="M251" s="16">
        <v>0</v>
      </c>
      <c r="N251" s="16">
        <v>14770</v>
      </c>
      <c r="O251" s="16">
        <v>0</v>
      </c>
      <c r="P251" s="16">
        <v>0</v>
      </c>
      <c r="Q251" s="16">
        <v>0</v>
      </c>
      <c r="R251" s="16">
        <v>0</v>
      </c>
      <c r="S251" s="16">
        <v>0</v>
      </c>
      <c r="T251" s="16">
        <v>0</v>
      </c>
      <c r="U251" s="16">
        <v>0</v>
      </c>
      <c r="V251" s="16">
        <v>0</v>
      </c>
      <c r="W251" s="16">
        <v>0</v>
      </c>
      <c r="X251" s="16">
        <v>0</v>
      </c>
      <c r="Y251" s="16">
        <v>0</v>
      </c>
      <c r="Z251" s="16">
        <v>0</v>
      </c>
      <c r="AA251" s="16">
        <v>0</v>
      </c>
      <c r="AB251" s="16">
        <v>0</v>
      </c>
      <c r="AC251" s="16">
        <v>0</v>
      </c>
      <c r="AD251" s="16">
        <v>0</v>
      </c>
      <c r="AE251" s="16">
        <v>0</v>
      </c>
      <c r="AF251" s="16">
        <v>9347.4927000000007</v>
      </c>
      <c r="AG251" s="17">
        <v>0</v>
      </c>
      <c r="AH251" s="17">
        <v>0</v>
      </c>
      <c r="AI251" s="17">
        <v>9347.4927000000007</v>
      </c>
      <c r="AJ251" s="17">
        <v>-9347.4927000000007</v>
      </c>
      <c r="AK251" s="17">
        <v>0</v>
      </c>
      <c r="AL251" s="18">
        <v>0.63287018957345975</v>
      </c>
      <c r="AM251" s="17">
        <v>0</v>
      </c>
      <c r="AN251" s="18">
        <v>0</v>
      </c>
      <c r="AO251" s="19">
        <v>0</v>
      </c>
      <c r="AP251" s="20">
        <f t="shared" si="4"/>
        <v>63.287018957345978</v>
      </c>
    </row>
    <row r="252" spans="1:42" ht="57" outlineLevel="3">
      <c r="A252" s="7" t="s">
        <v>61</v>
      </c>
      <c r="B252" s="8" t="s">
        <v>81</v>
      </c>
      <c r="C252" s="8" t="s">
        <v>82</v>
      </c>
      <c r="D252" s="8" t="s">
        <v>324</v>
      </c>
      <c r="E252" s="8" t="s">
        <v>81</v>
      </c>
      <c r="F252" s="8" t="s">
        <v>81</v>
      </c>
      <c r="G252" s="8"/>
      <c r="H252" s="8"/>
      <c r="I252" s="8"/>
      <c r="J252" s="8"/>
      <c r="K252" s="8"/>
      <c r="L252" s="8"/>
      <c r="M252" s="9">
        <v>0</v>
      </c>
      <c r="N252" s="9">
        <v>15374.4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0</v>
      </c>
      <c r="AF252" s="9">
        <v>15107.072</v>
      </c>
      <c r="AG252" s="10">
        <v>0</v>
      </c>
      <c r="AH252" s="10">
        <v>0</v>
      </c>
      <c r="AI252" s="10">
        <v>15107.072</v>
      </c>
      <c r="AJ252" s="10">
        <v>-15107.072</v>
      </c>
      <c r="AK252" s="10">
        <v>0</v>
      </c>
      <c r="AL252" s="11">
        <v>0.98261213445727968</v>
      </c>
      <c r="AM252" s="10">
        <v>0</v>
      </c>
      <c r="AN252" s="11">
        <v>0</v>
      </c>
      <c r="AO252" s="12">
        <v>0</v>
      </c>
      <c r="AP252" s="13">
        <f t="shared" si="4"/>
        <v>98.261213445727975</v>
      </c>
    </row>
    <row r="253" spans="1:42" outlineLevel="2">
      <c r="A253" s="14" t="s">
        <v>345</v>
      </c>
      <c r="B253" s="15" t="s">
        <v>81</v>
      </c>
      <c r="C253" s="15" t="s">
        <v>82</v>
      </c>
      <c r="D253" s="15" t="s">
        <v>325</v>
      </c>
      <c r="E253" s="15" t="s">
        <v>81</v>
      </c>
      <c r="F253" s="15" t="s">
        <v>81</v>
      </c>
      <c r="G253" s="15"/>
      <c r="H253" s="15"/>
      <c r="I253" s="15"/>
      <c r="J253" s="15"/>
      <c r="K253" s="15"/>
      <c r="L253" s="15"/>
      <c r="M253" s="16">
        <v>0</v>
      </c>
      <c r="N253" s="16">
        <v>139.5</v>
      </c>
      <c r="O253" s="16">
        <v>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  <c r="V253" s="16">
        <v>0</v>
      </c>
      <c r="W253" s="16">
        <v>0</v>
      </c>
      <c r="X253" s="16">
        <v>0</v>
      </c>
      <c r="Y253" s="16">
        <v>0</v>
      </c>
      <c r="Z253" s="16">
        <v>0</v>
      </c>
      <c r="AA253" s="16">
        <v>0</v>
      </c>
      <c r="AB253" s="16">
        <v>0</v>
      </c>
      <c r="AC253" s="16">
        <v>0</v>
      </c>
      <c r="AD253" s="16">
        <v>0</v>
      </c>
      <c r="AE253" s="16">
        <v>0</v>
      </c>
      <c r="AF253" s="16">
        <v>0</v>
      </c>
      <c r="AG253" s="17">
        <v>0</v>
      </c>
      <c r="AH253" s="17">
        <v>0</v>
      </c>
      <c r="AI253" s="17">
        <v>0</v>
      </c>
      <c r="AJ253" s="17">
        <v>0</v>
      </c>
      <c r="AK253" s="17">
        <v>0</v>
      </c>
      <c r="AL253" s="18">
        <v>0</v>
      </c>
      <c r="AM253" s="17">
        <v>0</v>
      </c>
      <c r="AN253" s="18">
        <v>0</v>
      </c>
      <c r="AO253" s="19">
        <v>0</v>
      </c>
      <c r="AP253" s="20">
        <f t="shared" si="4"/>
        <v>0</v>
      </c>
    </row>
    <row r="254" spans="1:42" ht="27" outlineLevel="3">
      <c r="A254" s="14" t="s">
        <v>14</v>
      </c>
      <c r="B254" s="15" t="s">
        <v>81</v>
      </c>
      <c r="C254" s="15" t="s">
        <v>82</v>
      </c>
      <c r="D254" s="15" t="s">
        <v>326</v>
      </c>
      <c r="E254" s="15" t="s">
        <v>81</v>
      </c>
      <c r="F254" s="15" t="s">
        <v>81</v>
      </c>
      <c r="G254" s="15"/>
      <c r="H254" s="15"/>
      <c r="I254" s="15"/>
      <c r="J254" s="15"/>
      <c r="K254" s="15"/>
      <c r="L254" s="15"/>
      <c r="M254" s="16">
        <v>0</v>
      </c>
      <c r="N254" s="16">
        <v>119.5</v>
      </c>
      <c r="O254" s="16">
        <v>0</v>
      </c>
      <c r="P254" s="16">
        <v>0</v>
      </c>
      <c r="Q254" s="16">
        <v>0</v>
      </c>
      <c r="R254" s="16">
        <v>0</v>
      </c>
      <c r="S254" s="16">
        <v>0</v>
      </c>
      <c r="T254" s="16">
        <v>0</v>
      </c>
      <c r="U254" s="16">
        <v>0</v>
      </c>
      <c r="V254" s="16">
        <v>0</v>
      </c>
      <c r="W254" s="16">
        <v>0</v>
      </c>
      <c r="X254" s="16">
        <v>0</v>
      </c>
      <c r="Y254" s="16">
        <v>0</v>
      </c>
      <c r="Z254" s="16">
        <v>0</v>
      </c>
      <c r="AA254" s="16">
        <v>0</v>
      </c>
      <c r="AB254" s="16">
        <v>0</v>
      </c>
      <c r="AC254" s="16">
        <v>0</v>
      </c>
      <c r="AD254" s="16">
        <v>0</v>
      </c>
      <c r="AE254" s="16">
        <v>0</v>
      </c>
      <c r="AF254" s="16">
        <v>0</v>
      </c>
      <c r="AG254" s="17">
        <v>0</v>
      </c>
      <c r="AH254" s="17">
        <v>0</v>
      </c>
      <c r="AI254" s="17">
        <v>0</v>
      </c>
      <c r="AJ254" s="17">
        <v>0</v>
      </c>
      <c r="AK254" s="17">
        <v>0</v>
      </c>
      <c r="AL254" s="18">
        <v>0</v>
      </c>
      <c r="AM254" s="17">
        <v>0</v>
      </c>
      <c r="AN254" s="18">
        <v>0</v>
      </c>
      <c r="AO254" s="19">
        <v>0</v>
      </c>
      <c r="AP254" s="20">
        <f t="shared" si="4"/>
        <v>0</v>
      </c>
    </row>
    <row r="255" spans="1:42" ht="43.5" customHeight="1" outlineLevel="4">
      <c r="A255" s="14" t="s">
        <v>62</v>
      </c>
      <c r="B255" s="15" t="s">
        <v>81</v>
      </c>
      <c r="C255" s="15" t="s">
        <v>82</v>
      </c>
      <c r="D255" s="15" t="s">
        <v>327</v>
      </c>
      <c r="E255" s="15" t="s">
        <v>81</v>
      </c>
      <c r="F255" s="15" t="s">
        <v>81</v>
      </c>
      <c r="G255" s="15"/>
      <c r="H255" s="15"/>
      <c r="I255" s="15"/>
      <c r="J255" s="15"/>
      <c r="K255" s="15"/>
      <c r="L255" s="15"/>
      <c r="M255" s="16">
        <v>0</v>
      </c>
      <c r="N255" s="16">
        <v>20</v>
      </c>
      <c r="O255" s="16">
        <v>0</v>
      </c>
      <c r="P255" s="16">
        <v>0</v>
      </c>
      <c r="Q255" s="16">
        <v>0</v>
      </c>
      <c r="R255" s="16">
        <v>0</v>
      </c>
      <c r="S255" s="16">
        <v>0</v>
      </c>
      <c r="T255" s="16">
        <v>0</v>
      </c>
      <c r="U255" s="16">
        <v>0</v>
      </c>
      <c r="V255" s="16">
        <v>0</v>
      </c>
      <c r="W255" s="16">
        <v>0</v>
      </c>
      <c r="X255" s="16">
        <v>0</v>
      </c>
      <c r="Y255" s="16">
        <v>0</v>
      </c>
      <c r="Z255" s="16">
        <v>0</v>
      </c>
      <c r="AA255" s="16">
        <v>0</v>
      </c>
      <c r="AB255" s="16">
        <v>0</v>
      </c>
      <c r="AC255" s="16">
        <v>0</v>
      </c>
      <c r="AD255" s="16">
        <v>0</v>
      </c>
      <c r="AE255" s="16">
        <v>0</v>
      </c>
      <c r="AF255" s="16">
        <v>0</v>
      </c>
      <c r="AG255" s="17">
        <v>0</v>
      </c>
      <c r="AH255" s="17">
        <v>0</v>
      </c>
      <c r="AI255" s="17">
        <v>0</v>
      </c>
      <c r="AJ255" s="17">
        <v>0</v>
      </c>
      <c r="AK255" s="17">
        <v>0</v>
      </c>
      <c r="AL255" s="18">
        <v>0</v>
      </c>
      <c r="AM255" s="17">
        <v>0</v>
      </c>
      <c r="AN255" s="18">
        <v>0</v>
      </c>
      <c r="AO255" s="19">
        <v>0</v>
      </c>
      <c r="AP255" s="20">
        <f t="shared" si="4"/>
        <v>0</v>
      </c>
    </row>
    <row r="256" spans="1:42" outlineLevel="4">
      <c r="A256" s="14" t="s">
        <v>20</v>
      </c>
      <c r="B256" s="15" t="s">
        <v>81</v>
      </c>
      <c r="C256" s="15" t="s">
        <v>82</v>
      </c>
      <c r="D256" s="15" t="s">
        <v>328</v>
      </c>
      <c r="E256" s="15" t="s">
        <v>81</v>
      </c>
      <c r="F256" s="15" t="s">
        <v>81</v>
      </c>
      <c r="G256" s="15"/>
      <c r="H256" s="15"/>
      <c r="I256" s="15"/>
      <c r="J256" s="15"/>
      <c r="K256" s="15"/>
      <c r="L256" s="15"/>
      <c r="M256" s="16">
        <v>0</v>
      </c>
      <c r="N256" s="16">
        <v>1269.8</v>
      </c>
      <c r="O256" s="16">
        <v>0</v>
      </c>
      <c r="P256" s="16">
        <v>0</v>
      </c>
      <c r="Q256" s="16">
        <v>0</v>
      </c>
      <c r="R256" s="16">
        <v>0</v>
      </c>
      <c r="S256" s="16">
        <v>0</v>
      </c>
      <c r="T256" s="16">
        <v>0</v>
      </c>
      <c r="U256" s="16">
        <v>0</v>
      </c>
      <c r="V256" s="16">
        <v>0</v>
      </c>
      <c r="W256" s="16">
        <v>0</v>
      </c>
      <c r="X256" s="16">
        <v>0</v>
      </c>
      <c r="Y256" s="16">
        <v>0</v>
      </c>
      <c r="Z256" s="16">
        <v>0</v>
      </c>
      <c r="AA256" s="16">
        <v>0</v>
      </c>
      <c r="AB256" s="16">
        <v>0</v>
      </c>
      <c r="AC256" s="16">
        <v>0</v>
      </c>
      <c r="AD256" s="16">
        <v>0</v>
      </c>
      <c r="AE256" s="16">
        <v>0</v>
      </c>
      <c r="AF256" s="16">
        <v>1142.021</v>
      </c>
      <c r="AG256" s="17">
        <v>0</v>
      </c>
      <c r="AH256" s="17">
        <v>0</v>
      </c>
      <c r="AI256" s="17">
        <v>1142.021</v>
      </c>
      <c r="AJ256" s="17">
        <v>-1142.021</v>
      </c>
      <c r="AK256" s="17">
        <v>0</v>
      </c>
      <c r="AL256" s="18">
        <v>0.89937076704992913</v>
      </c>
      <c r="AM256" s="17">
        <v>0</v>
      </c>
      <c r="AN256" s="18">
        <v>0</v>
      </c>
      <c r="AO256" s="19">
        <v>0</v>
      </c>
      <c r="AP256" s="20">
        <f t="shared" si="4"/>
        <v>89.937076704992919</v>
      </c>
    </row>
    <row r="257" spans="1:42" outlineLevel="3">
      <c r="A257" s="14" t="s">
        <v>24</v>
      </c>
      <c r="B257" s="15" t="s">
        <v>81</v>
      </c>
      <c r="C257" s="15" t="s">
        <v>82</v>
      </c>
      <c r="D257" s="15" t="s">
        <v>329</v>
      </c>
      <c r="E257" s="15" t="s">
        <v>81</v>
      </c>
      <c r="F257" s="15" t="s">
        <v>81</v>
      </c>
      <c r="G257" s="15"/>
      <c r="H257" s="15"/>
      <c r="I257" s="15"/>
      <c r="J257" s="15"/>
      <c r="K257" s="15"/>
      <c r="L257" s="15"/>
      <c r="M257" s="16">
        <v>0</v>
      </c>
      <c r="N257" s="16">
        <v>1269.8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6">
        <v>0</v>
      </c>
      <c r="W257" s="16">
        <v>0</v>
      </c>
      <c r="X257" s="16">
        <v>0</v>
      </c>
      <c r="Y257" s="16">
        <v>0</v>
      </c>
      <c r="Z257" s="16">
        <v>0</v>
      </c>
      <c r="AA257" s="16">
        <v>0</v>
      </c>
      <c r="AB257" s="16">
        <v>0</v>
      </c>
      <c r="AC257" s="16">
        <v>0</v>
      </c>
      <c r="AD257" s="16">
        <v>0</v>
      </c>
      <c r="AE257" s="16">
        <v>0</v>
      </c>
      <c r="AF257" s="16">
        <v>1142.021</v>
      </c>
      <c r="AG257" s="17">
        <v>0</v>
      </c>
      <c r="AH257" s="17">
        <v>0</v>
      </c>
      <c r="AI257" s="17">
        <v>1142.021</v>
      </c>
      <c r="AJ257" s="17">
        <v>-1142.021</v>
      </c>
      <c r="AK257" s="17">
        <v>0</v>
      </c>
      <c r="AL257" s="18">
        <v>0.89937076704992913</v>
      </c>
      <c r="AM257" s="17">
        <v>0</v>
      </c>
      <c r="AN257" s="18">
        <v>0</v>
      </c>
      <c r="AO257" s="19">
        <v>0</v>
      </c>
      <c r="AP257" s="20">
        <f t="shared" si="4"/>
        <v>89.937076704992919</v>
      </c>
    </row>
    <row r="258" spans="1:42" ht="27" outlineLevel="4">
      <c r="A258" s="14" t="s">
        <v>63</v>
      </c>
      <c r="B258" s="15" t="s">
        <v>81</v>
      </c>
      <c r="C258" s="15" t="s">
        <v>82</v>
      </c>
      <c r="D258" s="15" t="s">
        <v>330</v>
      </c>
      <c r="E258" s="15" t="s">
        <v>81</v>
      </c>
      <c r="F258" s="15" t="s">
        <v>81</v>
      </c>
      <c r="G258" s="15"/>
      <c r="H258" s="15"/>
      <c r="I258" s="15"/>
      <c r="J258" s="15"/>
      <c r="K258" s="15"/>
      <c r="L258" s="15"/>
      <c r="M258" s="16">
        <v>0</v>
      </c>
      <c r="N258" s="16">
        <v>13965.1</v>
      </c>
      <c r="O258" s="16">
        <v>0</v>
      </c>
      <c r="P258" s="16">
        <v>0</v>
      </c>
      <c r="Q258" s="16">
        <v>0</v>
      </c>
      <c r="R258" s="16">
        <v>0</v>
      </c>
      <c r="S258" s="16">
        <v>0</v>
      </c>
      <c r="T258" s="16">
        <v>0</v>
      </c>
      <c r="U258" s="16">
        <v>0</v>
      </c>
      <c r="V258" s="16">
        <v>0</v>
      </c>
      <c r="W258" s="16">
        <v>0</v>
      </c>
      <c r="X258" s="16">
        <v>0</v>
      </c>
      <c r="Y258" s="16">
        <v>0</v>
      </c>
      <c r="Z258" s="16">
        <v>0</v>
      </c>
      <c r="AA258" s="16">
        <v>0</v>
      </c>
      <c r="AB258" s="16">
        <v>0</v>
      </c>
      <c r="AC258" s="16">
        <v>0</v>
      </c>
      <c r="AD258" s="16">
        <v>0</v>
      </c>
      <c r="AE258" s="16">
        <v>0</v>
      </c>
      <c r="AF258" s="16">
        <v>13965.050999999999</v>
      </c>
      <c r="AG258" s="17">
        <v>0</v>
      </c>
      <c r="AH258" s="17">
        <v>0</v>
      </c>
      <c r="AI258" s="17">
        <v>13965.050999999999</v>
      </c>
      <c r="AJ258" s="17">
        <v>-13965.050999999999</v>
      </c>
      <c r="AK258" s="17">
        <v>0</v>
      </c>
      <c r="AL258" s="18">
        <v>0.99999649125319545</v>
      </c>
      <c r="AM258" s="17">
        <v>0</v>
      </c>
      <c r="AN258" s="18">
        <v>0</v>
      </c>
      <c r="AO258" s="19">
        <v>0</v>
      </c>
      <c r="AP258" s="20">
        <f t="shared" si="4"/>
        <v>99.99964912531955</v>
      </c>
    </row>
    <row r="259" spans="1:42" ht="27" outlineLevel="3">
      <c r="A259" s="14" t="s">
        <v>64</v>
      </c>
      <c r="B259" s="15" t="s">
        <v>81</v>
      </c>
      <c r="C259" s="15" t="s">
        <v>82</v>
      </c>
      <c r="D259" s="15" t="s">
        <v>331</v>
      </c>
      <c r="E259" s="15" t="s">
        <v>81</v>
      </c>
      <c r="F259" s="15" t="s">
        <v>81</v>
      </c>
      <c r="G259" s="15"/>
      <c r="H259" s="15"/>
      <c r="I259" s="15"/>
      <c r="J259" s="15"/>
      <c r="K259" s="15"/>
      <c r="L259" s="15"/>
      <c r="M259" s="16">
        <v>0</v>
      </c>
      <c r="N259" s="16">
        <v>13965.1</v>
      </c>
      <c r="O259" s="16">
        <v>0</v>
      </c>
      <c r="P259" s="16">
        <v>0</v>
      </c>
      <c r="Q259" s="16">
        <v>0</v>
      </c>
      <c r="R259" s="16">
        <v>0</v>
      </c>
      <c r="S259" s="16">
        <v>0</v>
      </c>
      <c r="T259" s="16">
        <v>0</v>
      </c>
      <c r="U259" s="16">
        <v>0</v>
      </c>
      <c r="V259" s="16">
        <v>0</v>
      </c>
      <c r="W259" s="16">
        <v>0</v>
      </c>
      <c r="X259" s="16">
        <v>0</v>
      </c>
      <c r="Y259" s="16">
        <v>0</v>
      </c>
      <c r="Z259" s="16">
        <v>0</v>
      </c>
      <c r="AA259" s="16">
        <v>0</v>
      </c>
      <c r="AB259" s="16">
        <v>0</v>
      </c>
      <c r="AC259" s="16">
        <v>0</v>
      </c>
      <c r="AD259" s="16">
        <v>0</v>
      </c>
      <c r="AE259" s="16">
        <v>0</v>
      </c>
      <c r="AF259" s="16">
        <v>13965.050999999999</v>
      </c>
      <c r="AG259" s="17">
        <v>0</v>
      </c>
      <c r="AH259" s="17">
        <v>0</v>
      </c>
      <c r="AI259" s="17">
        <v>13965.050999999999</v>
      </c>
      <c r="AJ259" s="17">
        <v>-13965.050999999999</v>
      </c>
      <c r="AK259" s="17">
        <v>0</v>
      </c>
      <c r="AL259" s="18">
        <v>0.99999649125319545</v>
      </c>
      <c r="AM259" s="17">
        <v>0</v>
      </c>
      <c r="AN259" s="18">
        <v>0</v>
      </c>
      <c r="AO259" s="19">
        <v>0</v>
      </c>
      <c r="AP259" s="20">
        <f t="shared" si="4"/>
        <v>99.99964912531955</v>
      </c>
    </row>
    <row r="260" spans="1:42" ht="58.5" customHeight="1" outlineLevel="4">
      <c r="A260" s="7" t="s">
        <v>65</v>
      </c>
      <c r="B260" s="8" t="s">
        <v>81</v>
      </c>
      <c r="C260" s="8" t="s">
        <v>82</v>
      </c>
      <c r="D260" s="8" t="s">
        <v>332</v>
      </c>
      <c r="E260" s="8" t="s">
        <v>81</v>
      </c>
      <c r="F260" s="8" t="s">
        <v>81</v>
      </c>
      <c r="G260" s="8"/>
      <c r="H260" s="8"/>
      <c r="I260" s="8"/>
      <c r="J260" s="8"/>
      <c r="K260" s="8"/>
      <c r="L260" s="8"/>
      <c r="M260" s="9">
        <v>0</v>
      </c>
      <c r="N260" s="9">
        <v>1449.5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0</v>
      </c>
      <c r="AD260" s="9">
        <v>0</v>
      </c>
      <c r="AE260" s="9">
        <v>0</v>
      </c>
      <c r="AF260" s="9">
        <v>1288.8314</v>
      </c>
      <c r="AG260" s="10">
        <v>0</v>
      </c>
      <c r="AH260" s="10">
        <v>0</v>
      </c>
      <c r="AI260" s="10">
        <v>1288.8314</v>
      </c>
      <c r="AJ260" s="10">
        <v>-1288.8314</v>
      </c>
      <c r="AK260" s="10">
        <v>0</v>
      </c>
      <c r="AL260" s="11">
        <v>0.88915584684373927</v>
      </c>
      <c r="AM260" s="10">
        <v>0</v>
      </c>
      <c r="AN260" s="11">
        <v>0</v>
      </c>
      <c r="AO260" s="12">
        <v>0</v>
      </c>
      <c r="AP260" s="13">
        <f t="shared" si="4"/>
        <v>88.915584684373925</v>
      </c>
    </row>
    <row r="261" spans="1:42" ht="27">
      <c r="A261" s="14" t="s">
        <v>370</v>
      </c>
      <c r="B261" s="15" t="s">
        <v>81</v>
      </c>
      <c r="C261" s="15" t="s">
        <v>82</v>
      </c>
      <c r="D261" s="15" t="s">
        <v>333</v>
      </c>
      <c r="E261" s="15" t="s">
        <v>81</v>
      </c>
      <c r="F261" s="15" t="s">
        <v>81</v>
      </c>
      <c r="G261" s="15"/>
      <c r="H261" s="15"/>
      <c r="I261" s="15"/>
      <c r="J261" s="15"/>
      <c r="K261" s="15"/>
      <c r="L261" s="15"/>
      <c r="M261" s="16">
        <v>0</v>
      </c>
      <c r="N261" s="16">
        <v>1449.5</v>
      </c>
      <c r="O261" s="16">
        <v>0</v>
      </c>
      <c r="P261" s="16">
        <v>0</v>
      </c>
      <c r="Q261" s="16">
        <v>0</v>
      </c>
      <c r="R261" s="16">
        <v>0</v>
      </c>
      <c r="S261" s="16">
        <v>0</v>
      </c>
      <c r="T261" s="16">
        <v>0</v>
      </c>
      <c r="U261" s="16">
        <v>0</v>
      </c>
      <c r="V261" s="16">
        <v>0</v>
      </c>
      <c r="W261" s="16">
        <v>0</v>
      </c>
      <c r="X261" s="16">
        <v>0</v>
      </c>
      <c r="Y261" s="16">
        <v>0</v>
      </c>
      <c r="Z261" s="16">
        <v>0</v>
      </c>
      <c r="AA261" s="16">
        <v>0</v>
      </c>
      <c r="AB261" s="16">
        <v>0</v>
      </c>
      <c r="AC261" s="16">
        <v>0</v>
      </c>
      <c r="AD261" s="16">
        <v>0</v>
      </c>
      <c r="AE261" s="16">
        <v>0</v>
      </c>
      <c r="AF261" s="16">
        <v>1288.8314</v>
      </c>
      <c r="AG261" s="17">
        <v>0</v>
      </c>
      <c r="AH261" s="17">
        <v>0</v>
      </c>
      <c r="AI261" s="17">
        <v>1288.8314</v>
      </c>
      <c r="AJ261" s="17">
        <v>-1288.8314</v>
      </c>
      <c r="AK261" s="17">
        <v>0</v>
      </c>
      <c r="AL261" s="18">
        <v>0.88915584684373927</v>
      </c>
      <c r="AM261" s="17">
        <v>0</v>
      </c>
      <c r="AN261" s="18">
        <v>0</v>
      </c>
      <c r="AO261" s="19">
        <v>0</v>
      </c>
      <c r="AP261" s="20">
        <f t="shared" si="4"/>
        <v>88.915584684373925</v>
      </c>
    </row>
    <row r="262" spans="1:42" ht="27" outlineLevel="3">
      <c r="A262" s="14" t="s">
        <v>66</v>
      </c>
      <c r="B262" s="15" t="s">
        <v>81</v>
      </c>
      <c r="C262" s="15" t="s">
        <v>82</v>
      </c>
      <c r="D262" s="15" t="s">
        <v>334</v>
      </c>
      <c r="E262" s="15" t="s">
        <v>81</v>
      </c>
      <c r="F262" s="15" t="s">
        <v>81</v>
      </c>
      <c r="G262" s="15"/>
      <c r="H262" s="15"/>
      <c r="I262" s="15"/>
      <c r="J262" s="15"/>
      <c r="K262" s="15"/>
      <c r="L262" s="15"/>
      <c r="M262" s="16">
        <v>0</v>
      </c>
      <c r="N262" s="16">
        <v>733.8</v>
      </c>
      <c r="O262" s="16">
        <v>0</v>
      </c>
      <c r="P262" s="16">
        <v>0</v>
      </c>
      <c r="Q262" s="16">
        <v>0</v>
      </c>
      <c r="R262" s="16">
        <v>0</v>
      </c>
      <c r="S262" s="16">
        <v>0</v>
      </c>
      <c r="T262" s="16">
        <v>0</v>
      </c>
      <c r="U262" s="16">
        <v>0</v>
      </c>
      <c r="V262" s="16">
        <v>0</v>
      </c>
      <c r="W262" s="16">
        <v>0</v>
      </c>
      <c r="X262" s="16">
        <v>0</v>
      </c>
      <c r="Y262" s="16">
        <v>0</v>
      </c>
      <c r="Z262" s="16">
        <v>0</v>
      </c>
      <c r="AA262" s="16">
        <v>0</v>
      </c>
      <c r="AB262" s="16">
        <v>0</v>
      </c>
      <c r="AC262" s="16">
        <v>0</v>
      </c>
      <c r="AD262" s="16">
        <v>0</v>
      </c>
      <c r="AE262" s="16">
        <v>0</v>
      </c>
      <c r="AF262" s="16">
        <v>682.89049999999997</v>
      </c>
      <c r="AG262" s="17">
        <v>0</v>
      </c>
      <c r="AH262" s="17">
        <v>0</v>
      </c>
      <c r="AI262" s="17">
        <v>682.89049999999997</v>
      </c>
      <c r="AJ262" s="17">
        <v>-682.89049999999997</v>
      </c>
      <c r="AK262" s="17">
        <v>0</v>
      </c>
      <c r="AL262" s="18">
        <v>0.93062210411556279</v>
      </c>
      <c r="AM262" s="17">
        <v>0</v>
      </c>
      <c r="AN262" s="18">
        <v>0</v>
      </c>
      <c r="AO262" s="19">
        <v>0</v>
      </c>
      <c r="AP262" s="20">
        <f t="shared" si="4"/>
        <v>93.062210411556293</v>
      </c>
    </row>
    <row r="263" spans="1:42" ht="27" outlineLevel="4">
      <c r="A263" s="14" t="s">
        <v>67</v>
      </c>
      <c r="B263" s="15" t="s">
        <v>81</v>
      </c>
      <c r="C263" s="15" t="s">
        <v>82</v>
      </c>
      <c r="D263" s="15" t="s">
        <v>335</v>
      </c>
      <c r="E263" s="15" t="s">
        <v>81</v>
      </c>
      <c r="F263" s="15" t="s">
        <v>81</v>
      </c>
      <c r="G263" s="15"/>
      <c r="H263" s="15"/>
      <c r="I263" s="15"/>
      <c r="J263" s="15"/>
      <c r="K263" s="15"/>
      <c r="L263" s="15"/>
      <c r="M263" s="16">
        <v>0</v>
      </c>
      <c r="N263" s="16">
        <v>715.7</v>
      </c>
      <c r="O263" s="16">
        <v>0</v>
      </c>
      <c r="P263" s="16">
        <v>0</v>
      </c>
      <c r="Q263" s="16">
        <v>0</v>
      </c>
      <c r="R263" s="16">
        <v>0</v>
      </c>
      <c r="S263" s="16">
        <v>0</v>
      </c>
      <c r="T263" s="16">
        <v>0</v>
      </c>
      <c r="U263" s="16">
        <v>0</v>
      </c>
      <c r="V263" s="16">
        <v>0</v>
      </c>
      <c r="W263" s="16">
        <v>0</v>
      </c>
      <c r="X263" s="16">
        <v>0</v>
      </c>
      <c r="Y263" s="16">
        <v>0</v>
      </c>
      <c r="Z263" s="16">
        <v>0</v>
      </c>
      <c r="AA263" s="16">
        <v>0</v>
      </c>
      <c r="AB263" s="16">
        <v>0</v>
      </c>
      <c r="AC263" s="16">
        <v>0</v>
      </c>
      <c r="AD263" s="16">
        <v>0</v>
      </c>
      <c r="AE263" s="16">
        <v>0</v>
      </c>
      <c r="AF263" s="16">
        <v>605.94090000000006</v>
      </c>
      <c r="AG263" s="17">
        <v>0</v>
      </c>
      <c r="AH263" s="17">
        <v>0</v>
      </c>
      <c r="AI263" s="17">
        <v>605.94090000000006</v>
      </c>
      <c r="AJ263" s="17">
        <v>-605.94090000000006</v>
      </c>
      <c r="AK263" s="17">
        <v>0</v>
      </c>
      <c r="AL263" s="18">
        <v>0.84664091099622751</v>
      </c>
      <c r="AM263" s="17">
        <v>0</v>
      </c>
      <c r="AN263" s="18">
        <v>0</v>
      </c>
      <c r="AO263" s="19">
        <v>0</v>
      </c>
      <c r="AP263" s="20">
        <f t="shared" si="4"/>
        <v>84.664091099622752</v>
      </c>
    </row>
    <row r="264" spans="1:42" outlineLevel="4">
      <c r="A264" s="43" t="s">
        <v>336</v>
      </c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">
        <v>0</v>
      </c>
      <c r="N264" s="23">
        <v>700733.78619999997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  <c r="W264" s="23">
        <v>0</v>
      </c>
      <c r="X264" s="23">
        <v>0</v>
      </c>
      <c r="Y264" s="23">
        <v>0</v>
      </c>
      <c r="Z264" s="23">
        <v>0</v>
      </c>
      <c r="AA264" s="23">
        <v>0</v>
      </c>
      <c r="AB264" s="23">
        <v>0</v>
      </c>
      <c r="AC264" s="23">
        <v>0</v>
      </c>
      <c r="AD264" s="23">
        <v>0</v>
      </c>
      <c r="AE264" s="23">
        <v>0</v>
      </c>
      <c r="AF264" s="23">
        <v>473641.9228</v>
      </c>
      <c r="AG264" s="4">
        <v>0</v>
      </c>
      <c r="AH264" s="4">
        <v>0</v>
      </c>
      <c r="AI264" s="4">
        <v>473641.9228</v>
      </c>
      <c r="AJ264" s="4">
        <v>-473641.9228</v>
      </c>
      <c r="AK264" s="4">
        <v>0</v>
      </c>
      <c r="AL264" s="5">
        <v>0.67592277142580282</v>
      </c>
      <c r="AM264" s="4">
        <v>0</v>
      </c>
      <c r="AN264" s="5">
        <v>0</v>
      </c>
      <c r="AO264" s="6">
        <v>0</v>
      </c>
      <c r="AP264" s="22">
        <f t="shared" si="4"/>
        <v>67.592277142580286</v>
      </c>
    </row>
    <row r="265" spans="1:42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 t="s">
        <v>80</v>
      </c>
      <c r="Z265" s="3"/>
      <c r="AA265" s="3"/>
      <c r="AB265" s="3"/>
      <c r="AC265" s="3"/>
      <c r="AD265" s="3"/>
      <c r="AE265" s="3" t="s">
        <v>80</v>
      </c>
      <c r="AF265" s="3"/>
      <c r="AG265" s="3"/>
      <c r="AH265" s="3"/>
      <c r="AI265" s="3" t="s">
        <v>80</v>
      </c>
      <c r="AJ265" s="3"/>
      <c r="AK265" s="3"/>
      <c r="AL265" s="3"/>
      <c r="AM265" s="3"/>
      <c r="AN265" s="3"/>
      <c r="AO265" s="3"/>
      <c r="AP265" s="3"/>
    </row>
    <row r="266" spans="1:42" ht="12.75" customHeight="1">
      <c r="A266" s="34" t="s">
        <v>68</v>
      </c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F266" s="35"/>
      <c r="AG266" s="35"/>
      <c r="AH266" s="35"/>
      <c r="AI266" s="35"/>
      <c r="AJ266" s="35"/>
      <c r="AK266" s="35"/>
      <c r="AL266" s="35"/>
      <c r="AM266" s="35"/>
      <c r="AN266" s="35"/>
      <c r="AO266" s="35"/>
      <c r="AP266" s="35"/>
    </row>
    <row r="267" spans="1:42" ht="12.75" customHeight="1"/>
  </sheetData>
  <mergeCells count="46">
    <mergeCell ref="AP8:AP9"/>
    <mergeCell ref="E8:E9"/>
    <mergeCell ref="F8:F9"/>
    <mergeCell ref="M8:M9"/>
    <mergeCell ref="N8:N9"/>
    <mergeCell ref="H8:H9"/>
    <mergeCell ref="I8:I9"/>
    <mergeCell ref="J8:J9"/>
    <mergeCell ref="K8:K9"/>
    <mergeCell ref="D8:D9"/>
    <mergeCell ref="Z8:Z9"/>
    <mergeCell ref="T8:T9"/>
    <mergeCell ref="U8:U9"/>
    <mergeCell ref="AN8:AN9"/>
    <mergeCell ref="N3:AL3"/>
    <mergeCell ref="A264:L264"/>
    <mergeCell ref="Q8:Q9"/>
    <mergeCell ref="R8:R9"/>
    <mergeCell ref="S8:S9"/>
    <mergeCell ref="G8:G9"/>
    <mergeCell ref="O8:O9"/>
    <mergeCell ref="AB8:AB9"/>
    <mergeCell ref="AC8:AC9"/>
    <mergeCell ref="AD8:AD9"/>
    <mergeCell ref="AF8:AF9"/>
    <mergeCell ref="V8:V9"/>
    <mergeCell ref="W8:W9"/>
    <mergeCell ref="AG8:AG9"/>
    <mergeCell ref="AJ8:AJ9"/>
    <mergeCell ref="AA8:AA9"/>
    <mergeCell ref="A6:AP6"/>
    <mergeCell ref="A5:AP5"/>
    <mergeCell ref="A266:AP266"/>
    <mergeCell ref="AI8:AI9"/>
    <mergeCell ref="Y8:Y9"/>
    <mergeCell ref="AE8:AE9"/>
    <mergeCell ref="AO8:AO9"/>
    <mergeCell ref="AL8:AL9"/>
    <mergeCell ref="AM8:AM9"/>
    <mergeCell ref="AH8:AH9"/>
    <mergeCell ref="L8:L9"/>
    <mergeCell ref="AK8:AK9"/>
    <mergeCell ref="X8:X9"/>
    <mergeCell ref="A8:A9"/>
    <mergeCell ref="B8:B9"/>
    <mergeCell ref="C8:C9"/>
  </mergeCells>
  <phoneticPr fontId="0" type="noConversion"/>
  <pageMargins left="0.66" right="0.59027779999999996" top="0.54" bottom="0.25" header="0.28999999999999998" footer="0.24"/>
  <pageSetup paperSize="9" scale="9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9F88135-9576-43AE-8BB5-620D5515E2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User2306</cp:lastModifiedBy>
  <cp:lastPrinted>2021-10-20T13:20:23Z</cp:lastPrinted>
  <dcterms:created xsi:type="dcterms:W3CDTF">2021-10-14T07:30:59Z</dcterms:created>
  <dcterms:modified xsi:type="dcterms:W3CDTF">2021-10-26T06:01:12Z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14_50_48)(7).xlsx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