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600" yWindow="525" windowWidth="19815" windowHeight="9150"/>
  </bookViews>
  <sheets>
    <sheet name="без учета счетов бюджета" sheetId="2" r:id="rId1"/>
  </sheets>
  <definedNames>
    <definedName name="_xlnm.Print_Titles" localSheetId="0">'без учета счетов бюджета'!$7:$8</definedName>
  </definedNames>
  <calcPr calcId="125725"/>
</workbook>
</file>

<file path=xl/calcChain.xml><?xml version="1.0" encoding="utf-8"?>
<calcChain xmlns="http://schemas.openxmlformats.org/spreadsheetml/2006/main">
  <c r="AP52" i="2"/>
  <c r="AP51"/>
  <c r="AP50"/>
  <c r="AP49"/>
  <c r="AP48"/>
  <c r="AP47"/>
  <c r="AP46"/>
  <c r="AP45"/>
  <c r="AP44"/>
  <c r="AP43"/>
  <c r="AP42"/>
  <c r="AP41"/>
  <c r="AP40"/>
  <c r="AP39"/>
  <c r="AP38"/>
  <c r="AP37"/>
  <c r="AP36"/>
  <c r="AP35"/>
  <c r="AP34"/>
  <c r="AP33"/>
  <c r="AP32"/>
  <c r="AP31"/>
  <c r="AP30"/>
  <c r="AP29"/>
  <c r="AP28"/>
  <c r="AP27"/>
  <c r="AP26"/>
  <c r="AP25"/>
  <c r="AP24"/>
  <c r="AP23"/>
  <c r="AP22"/>
  <c r="AP21"/>
  <c r="AP20"/>
  <c r="AP19"/>
  <c r="AP18"/>
  <c r="AP17"/>
  <c r="AP16"/>
  <c r="AP15"/>
  <c r="AP14"/>
  <c r="AP13"/>
  <c r="AP12"/>
  <c r="AP11"/>
  <c r="AP10"/>
  <c r="AP9"/>
</calcChain>
</file>

<file path=xl/sharedStrings.xml><?xml version="1.0" encoding="utf-8"?>
<sst xmlns="http://schemas.openxmlformats.org/spreadsheetml/2006/main" count="307" uniqueCount="102">
  <si>
    <t/>
  </si>
  <si>
    <t>000</t>
  </si>
  <si>
    <t>0100</t>
  </si>
  <si>
    <t>0000000000</t>
  </si>
  <si>
    <t>0102</t>
  </si>
  <si>
    <t>0103</t>
  </si>
  <si>
    <t>0104</t>
  </si>
  <si>
    <t>0105</t>
  </si>
  <si>
    <t>0106</t>
  </si>
  <si>
    <t>0111</t>
  </si>
  <si>
    <t>0113</t>
  </si>
  <si>
    <t>0200</t>
  </si>
  <si>
    <t>0204</t>
  </si>
  <si>
    <t>0300</t>
  </si>
  <si>
    <t>0310</t>
  </si>
  <si>
    <t>0314</t>
  </si>
  <si>
    <t>0400</t>
  </si>
  <si>
    <t>0401</t>
  </si>
  <si>
    <t>0406</t>
  </si>
  <si>
    <t>0408</t>
  </si>
  <si>
    <t>0409</t>
  </si>
  <si>
    <t>0412</t>
  </si>
  <si>
    <t>0500</t>
  </si>
  <si>
    <t>0501</t>
  </si>
  <si>
    <t>0502</t>
  </si>
  <si>
    <t>0503</t>
  </si>
  <si>
    <t>0600</t>
  </si>
  <si>
    <t>0603</t>
  </si>
  <si>
    <t>0700</t>
  </si>
  <si>
    <t>0701</t>
  </si>
  <si>
    <t>0702</t>
  </si>
  <si>
    <t>0703</t>
  </si>
  <si>
    <t>0705</t>
  </si>
  <si>
    <t>0707</t>
  </si>
  <si>
    <t>0709</t>
  </si>
  <si>
    <t>0800</t>
  </si>
  <si>
    <t>0801</t>
  </si>
  <si>
    <t>1000</t>
  </si>
  <si>
    <t>1001</t>
  </si>
  <si>
    <t>1003</t>
  </si>
  <si>
    <t>1004</t>
  </si>
  <si>
    <t>1100</t>
  </si>
  <si>
    <t>1102</t>
  </si>
  <si>
    <t>1103</t>
  </si>
  <si>
    <t>1300</t>
  </si>
  <si>
    <t>1301</t>
  </si>
  <si>
    <t>ВСЕГО РАСХОДОВ:</t>
  </si>
  <si>
    <t>Наименование расходов</t>
  </si>
  <si>
    <t>Раздел/ подраздел</t>
  </si>
  <si>
    <t>Утверждено сводной бюджетной росписью (тыс. рублей)</t>
  </si>
  <si>
    <t>Исполнено (тыс. рублей)</t>
  </si>
  <si>
    <t>Процент исполнения (%)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</si>
  <si>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</si>
  <si>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</si>
  <si>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</si>
  <si>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</si>
  <si>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</si>
  <si>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</si>
  <si>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</si>
  <si>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</si>
  <si>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</si>
  <si>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подготовка экономики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</si>
  <si>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</si>
  <si>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</si>
  <si>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</si>
  <si>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</si>
  <si>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Общеэкономические вопросы</t>
  </si>
  <si>
    <t>Водное хозяйство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</si>
  <si>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</si>
  <si>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</si>
  <si>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</si>
  <si>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</si>
  <si>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</si>
  <si>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</si>
  <si>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</si>
  <si>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ОХРАНА ОКРУЖАЮЩЕЙ СРЕДЫ</t>
  </si>
  <si>
    <t>Охрана объектов растительного и животного мира и среды их обитания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</si>
  <si>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</si>
  <si>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</si>
  <si>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</si>
  <si>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</si>
  <si>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</si>
  <si>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</si>
  <si>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</si>
  <si>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</si>
  <si>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</si>
  <si>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</si>
  <si>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</si>
  <si>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</si>
  <si>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</si>
  <si>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</si>
  <si>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</si>
  <si>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Спорт высших достижений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</si>
  <si>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</si>
  <si>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</si>
  <si>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Раздел/подраздел</t>
  </si>
  <si>
    <t>Приложение № 2 к отчету</t>
  </si>
  <si>
    <t>об исполнении городского бюджета</t>
  </si>
  <si>
    <t>РАСПРЕДЕЛЕНИЕ</t>
  </si>
  <si>
    <t>за девять месяцев 2024 года</t>
  </si>
  <si>
    <t>бюджетных ассигнований по разделам, подразделам классификации расходов бюджетов за девять месяцев 2024 года</t>
  </si>
  <si>
    <t xml:space="preserve">                                                                                                            __________________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</si>
</sst>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7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  <charset val="204"/>
    </font>
    <font>
      <sz val="9"/>
      <color indexed="8"/>
      <name val="Times New Roman"/>
      <family val="1"/>
      <charset val="204"/>
    </font>
    <font>
      <sz val="10"/>
      <color indexed="8"/>
      <name val="Arial Cyr"/>
    </font>
    <font>
      <sz val="8"/>
      <color indexed="8"/>
      <name val="Times New Roman"/>
      <family val="1"/>
      <charset val="204"/>
    </font>
    <font>
      <b/>
      <sz val="10"/>
      <color indexed="8"/>
      <name val="Arial CYR"/>
    </font>
    <font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rgb="FF000000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rgb="FF000000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 style="thin">
        <color indexed="8"/>
      </right>
      <top/>
      <bottom style="thin">
        <color rgb="FF000000"/>
      </bottom>
      <diagonal/>
    </border>
  </borders>
  <cellStyleXfs count="5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  <xf numFmtId="0" fontId="6" fillId="0" borderId="1"/>
    <xf numFmtId="0" fontId="6" fillId="0" borderId="1"/>
    <xf numFmtId="0" fontId="6" fillId="0" borderId="1"/>
    <xf numFmtId="0" fontId="6" fillId="0" borderId="1"/>
    <xf numFmtId="0" fontId="7" fillId="0" borderId="1"/>
    <xf numFmtId="0" fontId="7" fillId="0" borderId="1"/>
    <xf numFmtId="0" fontId="8" fillId="4" borderId="1"/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0" borderId="1">
      <alignment wrapTex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3" fillId="0" borderId="6">
      <alignment horizontal="left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4" fontId="13" fillId="5" borderId="6">
      <alignment horizontal="right" vertical="top" shrinkToFit="1"/>
    </xf>
    <xf numFmtId="10" fontId="13" fillId="5" borderId="6">
      <alignment horizontal="right" vertical="top" shrinkToFit="1"/>
    </xf>
    <xf numFmtId="0" fontId="6" fillId="0" borderId="1"/>
    <xf numFmtId="0" fontId="6" fillId="0" borderId="1"/>
    <xf numFmtId="0" fontId="6" fillId="0" borderId="1"/>
  </cellStyleXfs>
  <cellXfs count="68">
    <xf numFmtId="0" fontId="0" fillId="0" borderId="0" xfId="0"/>
    <xf numFmtId="0" fontId="0" fillId="0" borderId="0" xfId="0" applyProtection="1">
      <protection locked="0"/>
    </xf>
    <xf numFmtId="0" fontId="1" fillId="0" borderId="2" xfId="6" applyNumberFormat="1" applyProtection="1">
      <alignment horizontal="center" vertical="center" wrapText="1"/>
    </xf>
    <xf numFmtId="1" fontId="9" fillId="0" borderId="2" xfId="8" applyNumberFormat="1" applyFont="1" applyFill="1" applyProtection="1">
      <alignment horizontal="center" vertical="top" shrinkToFit="1"/>
    </xf>
    <xf numFmtId="164" fontId="9" fillId="0" borderId="2" xfId="9" applyNumberFormat="1" applyFont="1" applyFill="1" applyProtection="1">
      <alignment horizontal="right" vertical="top" shrinkToFit="1"/>
    </xf>
    <xf numFmtId="0" fontId="10" fillId="0" borderId="6" xfId="50" applyNumberFormat="1" applyFont="1" applyAlignment="1" applyProtection="1">
      <alignment horizontal="center" vertical="center" wrapText="1"/>
    </xf>
    <xf numFmtId="10" fontId="9" fillId="0" borderId="2" xfId="10" applyNumberFormat="1" applyFont="1" applyFill="1" applyProtection="1">
      <alignment horizontal="right" vertical="top" shrinkToFit="1"/>
    </xf>
    <xf numFmtId="164" fontId="9" fillId="0" borderId="4" xfId="9" applyNumberFormat="1" applyFont="1" applyFill="1" applyBorder="1" applyProtection="1">
      <alignment horizontal="right" vertical="top" shrinkToFit="1"/>
    </xf>
    <xf numFmtId="164" fontId="3" fillId="0" borderId="2" xfId="12" applyNumberFormat="1" applyFill="1" applyProtection="1">
      <alignment horizontal="right" vertical="top" shrinkToFit="1"/>
    </xf>
    <xf numFmtId="10" fontId="3" fillId="0" borderId="2" xfId="13" applyNumberFormat="1" applyFill="1" applyProtection="1">
      <alignment horizontal="right" vertical="top" shrinkToFit="1"/>
    </xf>
    <xf numFmtId="164" fontId="3" fillId="0" borderId="4" xfId="12" applyNumberFormat="1" applyFill="1" applyBorder="1" applyProtection="1">
      <alignment horizontal="right" vertical="top" shrinkToFit="1"/>
    </xf>
    <xf numFmtId="0" fontId="9" fillId="0" borderId="2" xfId="7" applyNumberFormat="1" applyFont="1" applyFill="1" applyAlignment="1" applyProtection="1">
      <alignment horizontal="left" vertical="top" wrapText="1"/>
      <protection locked="0"/>
    </xf>
    <xf numFmtId="0" fontId="9" fillId="0" borderId="2" xfId="7" applyNumberFormat="1" applyFont="1" applyFill="1" applyAlignment="1" applyProtection="1">
      <alignment vertical="top" wrapText="1"/>
      <protection locked="0"/>
    </xf>
    <xf numFmtId="0" fontId="1" fillId="0" borderId="1" xfId="5" applyAlignment="1">
      <alignment horizontal="right"/>
    </xf>
    <xf numFmtId="0" fontId="1" fillId="0" borderId="1" xfId="5" applyNumberFormat="1" applyAlignment="1" applyProtection="1">
      <alignment horizontal="right"/>
    </xf>
    <xf numFmtId="165" fontId="9" fillId="0" borderId="3" xfId="2" applyNumberFormat="1" applyFont="1" applyFill="1" applyBorder="1" applyAlignment="1" applyProtection="1">
      <alignment vertical="top"/>
    </xf>
    <xf numFmtId="165" fontId="16" fillId="0" borderId="3" xfId="2" applyNumberFormat="1" applyFont="1" applyFill="1" applyBorder="1" applyAlignment="1" applyProtection="1">
      <alignment vertical="top"/>
    </xf>
    <xf numFmtId="0" fontId="2" fillId="0" borderId="1" xfId="3" applyNumberFormat="1" applyAlignment="1" applyProtection="1">
      <alignment horizontal="center" wrapText="1"/>
    </xf>
    <xf numFmtId="0" fontId="2" fillId="0" borderId="1" xfId="3" applyAlignment="1">
      <alignment horizontal="center" wrapText="1"/>
    </xf>
    <xf numFmtId="0" fontId="1" fillId="0" borderId="1" xfId="2" applyNumberFormat="1" applyAlignment="1" applyProtection="1"/>
    <xf numFmtId="1" fontId="9" fillId="0" borderId="2" xfId="8" applyNumberFormat="1" applyFont="1" applyFill="1" applyProtection="1">
      <alignment horizontal="center" vertical="top" shrinkToFit="1"/>
    </xf>
    <xf numFmtId="0" fontId="1" fillId="0" borderId="1" xfId="1" applyNumberFormat="1" applyAlignment="1" applyProtection="1">
      <alignment wrapText="1"/>
    </xf>
    <xf numFmtId="0" fontId="1" fillId="0" borderId="1" xfId="1" applyAlignment="1">
      <alignment wrapText="1"/>
    </xf>
    <xf numFmtId="0" fontId="3" fillId="0" borderId="2" xfId="11" applyNumberFormat="1" applyFill="1" applyProtection="1">
      <alignment horizontal="left"/>
    </xf>
    <xf numFmtId="0" fontId="3" fillId="0" borderId="2" xfId="11" applyFill="1">
      <alignment horizontal="left"/>
    </xf>
    <xf numFmtId="0" fontId="10" fillId="0" borderId="13" xfId="48" applyNumberFormat="1" applyFont="1" applyBorder="1" applyAlignment="1" applyProtection="1">
      <alignment horizontal="center" vertical="center" wrapText="1"/>
    </xf>
    <xf numFmtId="0" fontId="10" fillId="0" borderId="14" xfId="48" applyNumberFormat="1" applyFont="1" applyBorder="1" applyAlignment="1" applyProtection="1">
      <alignment horizontal="center" vertical="center" wrapText="1"/>
    </xf>
    <xf numFmtId="0" fontId="10" fillId="0" borderId="13" xfId="49" applyNumberFormat="1" applyFont="1" applyBorder="1" applyAlignment="1" applyProtection="1">
      <alignment horizontal="center" vertical="center" wrapText="1"/>
    </xf>
    <xf numFmtId="0" fontId="10" fillId="0" borderId="14" xfId="49" applyNumberFormat="1" applyFont="1" applyBorder="1" applyAlignment="1" applyProtection="1">
      <alignment horizontal="center" vertical="center" wrapText="1"/>
    </xf>
    <xf numFmtId="0" fontId="10" fillId="0" borderId="11" xfId="2" applyNumberFormat="1" applyFont="1" applyBorder="1" applyAlignment="1" applyProtection="1">
      <alignment horizontal="center" vertical="center" wrapText="1"/>
    </xf>
    <xf numFmtId="0" fontId="10" fillId="0" borderId="12" xfId="2" applyNumberFormat="1" applyFont="1" applyBorder="1" applyAlignment="1" applyProtection="1">
      <alignment horizontal="center" vertical="center" wrapText="1"/>
    </xf>
    <xf numFmtId="0" fontId="1" fillId="0" borderId="9" xfId="6" applyNumberFormat="1" applyBorder="1" applyProtection="1">
      <alignment horizontal="center" vertical="center" wrapText="1"/>
    </xf>
    <xf numFmtId="0" fontId="1" fillId="0" borderId="10" xfId="6" applyNumberFormat="1" applyBorder="1" applyProtection="1">
      <alignment horizontal="center" vertical="center" wrapText="1"/>
    </xf>
    <xf numFmtId="0" fontId="1" fillId="0" borderId="7" xfId="6" applyNumberFormat="1" applyBorder="1" applyProtection="1">
      <alignment horizontal="center" vertical="center" wrapText="1"/>
    </xf>
    <xf numFmtId="0" fontId="1" fillId="0" borderId="8" xfId="6" applyNumberFormat="1" applyBorder="1" applyProtection="1">
      <alignment horizontal="center" vertical="center" wrapText="1"/>
    </xf>
    <xf numFmtId="0" fontId="10" fillId="0" borderId="13" xfId="50" applyNumberFormat="1" applyFont="1" applyBorder="1" applyAlignment="1" applyProtection="1">
      <alignment horizontal="center" vertical="center" wrapText="1"/>
    </xf>
    <xf numFmtId="0" fontId="10" fillId="0" borderId="14" xfId="50" applyNumberFormat="1" applyFont="1" applyBorder="1" applyAlignment="1" applyProtection="1">
      <alignment horizontal="center" vertical="center" wrapText="1"/>
    </xf>
    <xf numFmtId="4" fontId="14" fillId="0" borderId="1" xfId="51" applyFont="1" applyFill="1" applyBorder="1" applyAlignment="1">
      <alignment horizontal="left" wrapText="1"/>
    </xf>
    <xf numFmtId="0" fontId="15" fillId="0" borderId="1" xfId="52" applyNumberFormat="1" applyFont="1" applyFill="1" applyBorder="1" applyAlignment="1" applyProtection="1">
      <alignment horizontal="center" wrapText="1"/>
    </xf>
    <xf numFmtId="0" fontId="0" fillId="0" borderId="0" xfId="0" applyAlignment="1"/>
    <xf numFmtId="0" fontId="1" fillId="0" borderId="1" xfId="2" applyNumberFormat="1" applyAlignment="1" applyProtection="1"/>
    <xf numFmtId="0" fontId="0" fillId="0" borderId="1" xfId="0" applyBorder="1" applyAlignment="1"/>
    <xf numFmtId="0" fontId="10" fillId="0" borderId="6" xfId="50" applyNumberFormat="1" applyFont="1" applyAlignment="1" applyProtection="1">
      <alignment horizontal="center" vertical="center" wrapText="1"/>
    </xf>
    <xf numFmtId="0" fontId="10" fillId="0" borderId="6" xfId="50" applyFont="1" applyAlignment="1">
      <alignment horizontal="center" vertical="center" wrapText="1"/>
    </xf>
    <xf numFmtId="0" fontId="10" fillId="0" borderId="7" xfId="6" applyNumberFormat="1" applyFont="1" applyBorder="1" applyAlignment="1" applyProtection="1">
      <alignment horizontal="center" vertical="center" wrapText="1"/>
    </xf>
    <xf numFmtId="0" fontId="10" fillId="0" borderId="8" xfId="6" applyNumberFormat="1" applyFont="1" applyBorder="1" applyAlignment="1" applyProtection="1">
      <alignment horizontal="center" vertical="center" wrapText="1"/>
    </xf>
    <xf numFmtId="0" fontId="10" fillId="0" borderId="19" xfId="35" applyNumberFormat="1" applyFont="1" applyBorder="1" applyAlignment="1" applyProtection="1">
      <alignment horizontal="center" vertical="center" wrapText="1"/>
    </xf>
    <xf numFmtId="0" fontId="10" fillId="0" borderId="20" xfId="35" applyNumberFormat="1" applyFont="1" applyBorder="1" applyAlignment="1" applyProtection="1">
      <alignment horizontal="center" vertical="center" wrapText="1"/>
    </xf>
    <xf numFmtId="0" fontId="10" fillId="0" borderId="13" xfId="36" applyNumberFormat="1" applyFont="1" applyBorder="1" applyAlignment="1" applyProtection="1">
      <alignment horizontal="center" vertical="center" wrapText="1"/>
    </xf>
    <xf numFmtId="0" fontId="10" fillId="0" borderId="14" xfId="36" applyNumberFormat="1" applyFont="1" applyBorder="1" applyAlignment="1" applyProtection="1">
      <alignment horizontal="center" vertical="center" wrapText="1"/>
    </xf>
    <xf numFmtId="0" fontId="12" fillId="0" borderId="11" xfId="37" applyNumberFormat="1" applyFont="1" applyBorder="1" applyAlignment="1" applyProtection="1">
      <alignment horizontal="center" wrapText="1"/>
    </xf>
    <xf numFmtId="0" fontId="12" fillId="0" borderId="12" xfId="37" applyNumberFormat="1" applyFont="1" applyBorder="1" applyAlignment="1" applyProtection="1">
      <alignment horizontal="center" wrapText="1"/>
    </xf>
    <xf numFmtId="0" fontId="10" fillId="0" borderId="15" xfId="38" applyNumberFormat="1" applyFont="1" applyBorder="1" applyAlignment="1" applyProtection="1">
      <alignment horizontal="center" vertical="center" wrapText="1"/>
    </xf>
    <xf numFmtId="0" fontId="10" fillId="0" borderId="16" xfId="38" applyNumberFormat="1" applyFont="1" applyBorder="1" applyAlignment="1" applyProtection="1">
      <alignment horizontal="center" vertical="center" wrapText="1"/>
    </xf>
    <xf numFmtId="0" fontId="10" fillId="0" borderId="13" xfId="39" applyNumberFormat="1" applyFont="1" applyBorder="1" applyAlignment="1" applyProtection="1">
      <alignment horizontal="center" vertical="center" wrapText="1"/>
    </xf>
    <xf numFmtId="0" fontId="10" fillId="0" borderId="14" xfId="39" applyNumberFormat="1" applyFont="1" applyBorder="1" applyAlignment="1" applyProtection="1">
      <alignment horizontal="center" vertical="center" wrapText="1"/>
    </xf>
    <xf numFmtId="0" fontId="10" fillId="0" borderId="13" xfId="40" applyNumberFormat="1" applyFont="1" applyBorder="1" applyAlignment="1" applyProtection="1">
      <alignment horizontal="center" vertical="center" wrapText="1"/>
    </xf>
    <xf numFmtId="0" fontId="10" fillId="0" borderId="14" xfId="40" applyNumberFormat="1" applyFont="1" applyBorder="1" applyAlignment="1" applyProtection="1">
      <alignment horizontal="center" vertical="center" wrapText="1"/>
    </xf>
    <xf numFmtId="0" fontId="10" fillId="0" borderId="18" xfId="41" applyNumberFormat="1" applyFont="1" applyBorder="1" applyAlignment="1" applyProtection="1">
      <alignment horizontal="center"/>
    </xf>
    <xf numFmtId="0" fontId="10" fillId="0" borderId="12" xfId="41" applyNumberFormat="1" applyFont="1" applyBorder="1" applyAlignment="1" applyProtection="1">
      <alignment horizontal="center"/>
    </xf>
    <xf numFmtId="0" fontId="12" fillId="0" borderId="5" xfId="37" applyNumberFormat="1" applyFont="1" applyBorder="1" applyAlignment="1" applyProtection="1">
      <alignment horizontal="center" wrapText="1"/>
    </xf>
    <xf numFmtId="0" fontId="12" fillId="0" borderId="17" xfId="37" applyNumberFormat="1" applyFont="1" applyBorder="1" applyAlignment="1" applyProtection="1">
      <alignment horizontal="center" wrapText="1"/>
    </xf>
    <xf numFmtId="0" fontId="10" fillId="0" borderId="15" xfId="40" applyNumberFormat="1" applyFont="1" applyBorder="1" applyAlignment="1" applyProtection="1">
      <alignment horizontal="center" vertical="center" wrapText="1"/>
    </xf>
    <xf numFmtId="0" fontId="10" fillId="0" borderId="16" xfId="40" applyNumberFormat="1" applyFont="1" applyBorder="1" applyAlignment="1" applyProtection="1">
      <alignment horizontal="center" vertical="center" wrapText="1"/>
    </xf>
    <xf numFmtId="0" fontId="10" fillId="0" borderId="13" xfId="46" applyNumberFormat="1" applyFont="1" applyBorder="1" applyAlignment="1" applyProtection="1">
      <alignment horizontal="center" vertical="center" wrapText="1"/>
    </xf>
    <xf numFmtId="0" fontId="10" fillId="0" borderId="14" xfId="46" applyNumberFormat="1" applyFont="1" applyBorder="1" applyAlignment="1" applyProtection="1">
      <alignment horizontal="center" vertical="center" wrapText="1"/>
    </xf>
    <xf numFmtId="0" fontId="10" fillId="0" borderId="13" xfId="47" applyNumberFormat="1" applyFont="1" applyBorder="1" applyAlignment="1" applyProtection="1">
      <alignment horizontal="center" vertical="center" wrapText="1"/>
    </xf>
    <xf numFmtId="0" fontId="10" fillId="0" borderId="14" xfId="47" applyNumberFormat="1" applyFont="1" applyBorder="1" applyAlignment="1" applyProtection="1">
      <alignment horizontal="center" vertical="center" wrapText="1"/>
    </xf>
  </cellXfs>
  <cellStyles count="56">
    <cellStyle name="br" xfId="17"/>
    <cellStyle name="br 2" xfId="31"/>
    <cellStyle name="col" xfId="16"/>
    <cellStyle name="col 2" xfId="30"/>
    <cellStyle name="st24" xfId="12"/>
    <cellStyle name="st25" xfId="9"/>
    <cellStyle name="st26" xfId="27"/>
    <cellStyle name="style0" xfId="18"/>
    <cellStyle name="style0 2" xfId="32"/>
    <cellStyle name="td" xfId="19"/>
    <cellStyle name="td 2" xfId="33"/>
    <cellStyle name="tr" xfId="15"/>
    <cellStyle name="tr 2" xfId="29"/>
    <cellStyle name="xl21" xfId="20"/>
    <cellStyle name="xl21 2" xfId="34"/>
    <cellStyle name="xl22" xfId="6"/>
    <cellStyle name="xl23" xfId="21"/>
    <cellStyle name="xl24" xfId="2"/>
    <cellStyle name="xl25" xfId="8"/>
    <cellStyle name="xl26" xfId="11"/>
    <cellStyle name="xl27" xfId="22"/>
    <cellStyle name="xl27_без учета счетов бюджета" xfId="35"/>
    <cellStyle name="xl28" xfId="23"/>
    <cellStyle name="xl29" xfId="1"/>
    <cellStyle name="xl30" xfId="14"/>
    <cellStyle name="xl31" xfId="24"/>
    <cellStyle name="xl31_без учета счетов бюджета" xfId="36"/>
    <cellStyle name="xl32" xfId="13"/>
    <cellStyle name="xl33" xfId="3"/>
    <cellStyle name="xl34" xfId="4"/>
    <cellStyle name="xl34_без учета счетов бюджета" xfId="38"/>
    <cellStyle name="xl35" xfId="5"/>
    <cellStyle name="xl35_без учета счетов бюджета" xfId="39"/>
    <cellStyle name="xl36" xfId="25"/>
    <cellStyle name="xl36_без учета счетов бюджета" xfId="40"/>
    <cellStyle name="xl37" xfId="7"/>
    <cellStyle name="xl38" xfId="26"/>
    <cellStyle name="xl38_без учета счетов бюджета" xfId="41"/>
    <cellStyle name="xl39" xfId="10"/>
    <cellStyle name="xl41" xfId="51"/>
    <cellStyle name="xl42" xfId="37"/>
    <cellStyle name="xl44" xfId="42"/>
    <cellStyle name="xl45" xfId="43"/>
    <cellStyle name="xl46" xfId="44"/>
    <cellStyle name="xl47" xfId="45"/>
    <cellStyle name="xl48" xfId="46"/>
    <cellStyle name="xl49" xfId="47"/>
    <cellStyle name="xl50" xfId="48"/>
    <cellStyle name="xl51" xfId="49"/>
    <cellStyle name="xl52" xfId="50"/>
    <cellStyle name="xl56" xfId="52"/>
    <cellStyle name="Обычный" xfId="0" builtinId="0"/>
    <cellStyle name="Обычный 2" xfId="28"/>
    <cellStyle name="Обычный 3" xfId="53"/>
    <cellStyle name="Обычный 4" xfId="54"/>
    <cellStyle name="Обычный 5" xfId="5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P53"/>
  <sheetViews>
    <sheetView showGridLines="0" tabSelected="1" topLeftCell="A37" zoomScaleSheetLayoutView="100" workbookViewId="0">
      <selection activeCell="A54" sqref="A54:XFD63"/>
    </sheetView>
  </sheetViews>
  <sheetFormatPr defaultRowHeight="15" outlineLevelRow="1"/>
  <cols>
    <col min="1" max="1" width="71" style="1" customWidth="1"/>
    <col min="2" max="2" width="9.140625" style="1" hidden="1"/>
    <col min="3" max="3" width="7.7109375" style="1" customWidth="1"/>
    <col min="4" max="13" width="9.140625" style="1" hidden="1"/>
    <col min="14" max="14" width="12.140625" style="1" customWidth="1"/>
    <col min="15" max="31" width="9.140625" style="1" hidden="1"/>
    <col min="32" max="32" width="11.7109375" style="1" customWidth="1"/>
    <col min="33" max="41" width="9.140625" style="1" hidden="1"/>
    <col min="42" max="42" width="9.140625" style="1" customWidth="1"/>
    <col min="43" max="16384" width="9.140625" style="1"/>
  </cols>
  <sheetData>
    <row r="1" spans="1:42">
      <c r="A1" s="21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37" t="s">
        <v>96</v>
      </c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7"/>
      <c r="AP1" s="37"/>
    </row>
    <row r="2" spans="1:42" ht="15.2" customHeight="1">
      <c r="A2" s="21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37" t="s">
        <v>97</v>
      </c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37"/>
      <c r="AO2" s="37"/>
      <c r="AP2" s="37"/>
    </row>
    <row r="3" spans="1:42" ht="14.25" customHeight="1">
      <c r="A3" s="17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37" t="s">
        <v>99</v>
      </c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  <c r="AP3" s="37"/>
    </row>
    <row r="4" spans="1:42" ht="39" customHeight="1">
      <c r="A4" s="38" t="s">
        <v>98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  <c r="AH4" s="38"/>
      <c r="AI4" s="38"/>
      <c r="AJ4" s="38"/>
      <c r="AK4" s="38"/>
      <c r="AL4" s="38"/>
      <c r="AM4" s="39"/>
      <c r="AN4" s="39"/>
      <c r="AO4" s="39"/>
      <c r="AP4" s="39"/>
    </row>
    <row r="5" spans="1:42" ht="37.5" customHeight="1">
      <c r="A5" s="38" t="s">
        <v>100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8"/>
      <c r="AK5" s="38"/>
      <c r="AL5" s="38"/>
      <c r="AM5" s="39"/>
      <c r="AN5" s="39"/>
      <c r="AO5" s="39"/>
      <c r="AP5" s="39"/>
    </row>
    <row r="6" spans="1:42" ht="12.75" customHeight="1">
      <c r="A6" s="14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9"/>
    </row>
    <row r="7" spans="1:42" ht="38.25" customHeight="1">
      <c r="A7" s="44" t="s">
        <v>47</v>
      </c>
      <c r="B7" s="46" t="s">
        <v>48</v>
      </c>
      <c r="C7" s="48" t="s">
        <v>95</v>
      </c>
      <c r="D7" s="50" t="s">
        <v>49</v>
      </c>
      <c r="E7" s="52" t="s">
        <v>0</v>
      </c>
      <c r="F7" s="54" t="s">
        <v>0</v>
      </c>
      <c r="G7" s="56" t="s">
        <v>49</v>
      </c>
      <c r="H7" s="58" t="s">
        <v>0</v>
      </c>
      <c r="I7" s="60" t="s">
        <v>49</v>
      </c>
      <c r="J7" s="62" t="s">
        <v>49</v>
      </c>
      <c r="K7" s="64" t="s">
        <v>0</v>
      </c>
      <c r="L7" s="66" t="s">
        <v>0</v>
      </c>
      <c r="M7" s="25" t="s">
        <v>0</v>
      </c>
      <c r="N7" s="27" t="s">
        <v>49</v>
      </c>
      <c r="O7" s="5" t="s">
        <v>0</v>
      </c>
      <c r="P7" s="35" t="s">
        <v>50</v>
      </c>
      <c r="Q7" s="35" t="s">
        <v>0</v>
      </c>
      <c r="R7" s="35" t="s">
        <v>0</v>
      </c>
      <c r="S7" s="35" t="s">
        <v>0</v>
      </c>
      <c r="T7" s="35" t="s">
        <v>0</v>
      </c>
      <c r="U7" s="5" t="s">
        <v>0</v>
      </c>
      <c r="V7" s="35" t="s">
        <v>50</v>
      </c>
      <c r="W7" s="29" t="s">
        <v>51</v>
      </c>
      <c r="X7" s="31" t="s">
        <v>0</v>
      </c>
      <c r="Y7" s="33" t="s">
        <v>0</v>
      </c>
      <c r="Z7" s="33" t="s">
        <v>0</v>
      </c>
      <c r="AA7" s="2" t="s">
        <v>0</v>
      </c>
      <c r="AB7" s="42" t="s">
        <v>50</v>
      </c>
      <c r="AC7" s="33" t="s">
        <v>0</v>
      </c>
      <c r="AD7" s="33" t="s">
        <v>0</v>
      </c>
      <c r="AE7" s="2" t="s">
        <v>0</v>
      </c>
      <c r="AF7" s="27" t="s">
        <v>50</v>
      </c>
      <c r="AG7" s="27" t="s">
        <v>0</v>
      </c>
      <c r="AH7" s="27" t="s">
        <v>0</v>
      </c>
      <c r="AI7" s="27" t="s">
        <v>0</v>
      </c>
      <c r="AJ7" s="27" t="s">
        <v>0</v>
      </c>
      <c r="AK7" s="27" t="s">
        <v>0</v>
      </c>
      <c r="AL7" s="27" t="s">
        <v>51</v>
      </c>
      <c r="AM7" s="27" t="s">
        <v>0</v>
      </c>
      <c r="AN7" s="27" t="s">
        <v>0</v>
      </c>
      <c r="AO7" s="27" t="s">
        <v>0</v>
      </c>
      <c r="AP7" s="27" t="s">
        <v>51</v>
      </c>
    </row>
    <row r="8" spans="1:42" ht="30" customHeight="1">
      <c r="A8" s="45"/>
      <c r="B8" s="47"/>
      <c r="C8" s="49"/>
      <c r="D8" s="51"/>
      <c r="E8" s="53"/>
      <c r="F8" s="55"/>
      <c r="G8" s="57"/>
      <c r="H8" s="59"/>
      <c r="I8" s="61"/>
      <c r="J8" s="63"/>
      <c r="K8" s="65"/>
      <c r="L8" s="67"/>
      <c r="M8" s="26"/>
      <c r="N8" s="28"/>
      <c r="O8" s="5"/>
      <c r="P8" s="36"/>
      <c r="Q8" s="36"/>
      <c r="R8" s="36"/>
      <c r="S8" s="36"/>
      <c r="T8" s="36"/>
      <c r="U8" s="5"/>
      <c r="V8" s="36"/>
      <c r="W8" s="30"/>
      <c r="X8" s="32"/>
      <c r="Y8" s="34"/>
      <c r="Z8" s="34"/>
      <c r="AA8" s="2"/>
      <c r="AB8" s="43"/>
      <c r="AC8" s="34"/>
      <c r="AD8" s="34"/>
      <c r="AE8" s="2"/>
      <c r="AF8" s="28"/>
      <c r="AG8" s="28"/>
      <c r="AH8" s="28"/>
      <c r="AI8" s="28"/>
      <c r="AJ8" s="28"/>
      <c r="AK8" s="28"/>
      <c r="AL8" s="28"/>
      <c r="AM8" s="28"/>
      <c r="AN8" s="28"/>
      <c r="AO8" s="28"/>
      <c r="AP8" s="28"/>
    </row>
    <row r="9" spans="1:42">
      <c r="A9" s="12" t="s">
        <v>52</v>
      </c>
      <c r="B9" s="20" t="s">
        <v>1</v>
      </c>
      <c r="C9" s="20" t="s">
        <v>2</v>
      </c>
      <c r="D9" s="20" t="s">
        <v>3</v>
      </c>
      <c r="E9" s="20" t="s">
        <v>1</v>
      </c>
      <c r="F9" s="3" t="s">
        <v>1</v>
      </c>
      <c r="G9" s="3"/>
      <c r="H9" s="3"/>
      <c r="I9" s="3"/>
      <c r="J9" s="3"/>
      <c r="K9" s="3"/>
      <c r="L9" s="3"/>
      <c r="M9" s="4">
        <v>0</v>
      </c>
      <c r="N9" s="4">
        <v>83579.464309999996</v>
      </c>
      <c r="O9" s="4">
        <v>0</v>
      </c>
      <c r="P9" s="4">
        <v>0</v>
      </c>
      <c r="Q9" s="4">
        <v>0</v>
      </c>
      <c r="R9" s="4">
        <v>0</v>
      </c>
      <c r="S9" s="4">
        <v>0</v>
      </c>
      <c r="T9" s="4">
        <v>0</v>
      </c>
      <c r="U9" s="4">
        <v>0</v>
      </c>
      <c r="V9" s="4">
        <v>0</v>
      </c>
      <c r="W9" s="4">
        <v>0</v>
      </c>
      <c r="X9" s="4">
        <v>0</v>
      </c>
      <c r="Y9" s="4">
        <v>0</v>
      </c>
      <c r="Z9" s="4">
        <v>0</v>
      </c>
      <c r="AA9" s="4">
        <v>0</v>
      </c>
      <c r="AB9" s="4">
        <v>0</v>
      </c>
      <c r="AC9" s="4">
        <v>0</v>
      </c>
      <c r="AD9" s="4">
        <v>0</v>
      </c>
      <c r="AE9" s="4">
        <v>0</v>
      </c>
      <c r="AF9" s="4">
        <v>68702.444589999999</v>
      </c>
      <c r="AG9" s="4">
        <v>0</v>
      </c>
      <c r="AH9" s="4">
        <v>0</v>
      </c>
      <c r="AI9" s="4">
        <v>68702.444589999999</v>
      </c>
      <c r="AJ9" s="4">
        <v>-68702.444589999999</v>
      </c>
      <c r="AK9" s="4">
        <v>0</v>
      </c>
      <c r="AL9" s="6">
        <v>0.82200149471142259</v>
      </c>
      <c r="AM9" s="4">
        <v>0</v>
      </c>
      <c r="AN9" s="6">
        <v>0</v>
      </c>
      <c r="AO9" s="7">
        <v>0</v>
      </c>
      <c r="AP9" s="15">
        <f>ROUND(AF9/N9*100,1)</f>
        <v>82.2</v>
      </c>
    </row>
    <row r="10" spans="1:42" ht="25.5" outlineLevel="1">
      <c r="A10" s="12" t="s">
        <v>53</v>
      </c>
      <c r="B10" s="20" t="s">
        <v>1</v>
      </c>
      <c r="C10" s="20" t="s">
        <v>4</v>
      </c>
      <c r="D10" s="20" t="s">
        <v>3</v>
      </c>
      <c r="E10" s="20" t="s">
        <v>1</v>
      </c>
      <c r="F10" s="3" t="s">
        <v>1</v>
      </c>
      <c r="G10" s="3"/>
      <c r="H10" s="3"/>
      <c r="I10" s="3"/>
      <c r="J10" s="3"/>
      <c r="K10" s="3"/>
      <c r="L10" s="3"/>
      <c r="M10" s="4">
        <v>0</v>
      </c>
      <c r="N10" s="4">
        <v>1686.4</v>
      </c>
      <c r="O10" s="4">
        <v>0</v>
      </c>
      <c r="P10" s="4">
        <v>0</v>
      </c>
      <c r="Q10" s="4">
        <v>0</v>
      </c>
      <c r="R10" s="4">
        <v>0</v>
      </c>
      <c r="S10" s="4">
        <v>0</v>
      </c>
      <c r="T10" s="4">
        <v>0</v>
      </c>
      <c r="U10" s="4">
        <v>0</v>
      </c>
      <c r="V10" s="4">
        <v>0</v>
      </c>
      <c r="W10" s="4">
        <v>0</v>
      </c>
      <c r="X10" s="4">
        <v>0</v>
      </c>
      <c r="Y10" s="4">
        <v>0</v>
      </c>
      <c r="Z10" s="4">
        <v>0</v>
      </c>
      <c r="AA10" s="4">
        <v>0</v>
      </c>
      <c r="AB10" s="4">
        <v>0</v>
      </c>
      <c r="AC10" s="4">
        <v>0</v>
      </c>
      <c r="AD10" s="4">
        <v>0</v>
      </c>
      <c r="AE10" s="4">
        <v>0</v>
      </c>
      <c r="AF10" s="4">
        <v>1549.3</v>
      </c>
      <c r="AG10" s="4">
        <v>0</v>
      </c>
      <c r="AH10" s="4">
        <v>0</v>
      </c>
      <c r="AI10" s="4">
        <v>1549.3526899999999</v>
      </c>
      <c r="AJ10" s="4">
        <v>-1549.3526899999999</v>
      </c>
      <c r="AK10" s="4">
        <v>0</v>
      </c>
      <c r="AL10" s="6">
        <v>0.91873380574003793</v>
      </c>
      <c r="AM10" s="4">
        <v>0</v>
      </c>
      <c r="AN10" s="6">
        <v>0</v>
      </c>
      <c r="AO10" s="7">
        <v>0</v>
      </c>
      <c r="AP10" s="15">
        <f t="shared" ref="AP10:AP52" si="0">ROUND(AF10/N10*100,1)</f>
        <v>91.9</v>
      </c>
    </row>
    <row r="11" spans="1:42" ht="25.5" customHeight="1" outlineLevel="1">
      <c r="A11" s="12" t="s">
        <v>54</v>
      </c>
      <c r="B11" s="3" t="s">
        <v>1</v>
      </c>
      <c r="C11" s="3" t="s">
        <v>5</v>
      </c>
      <c r="D11" s="3" t="s">
        <v>3</v>
      </c>
      <c r="E11" s="3" t="s">
        <v>1</v>
      </c>
      <c r="F11" s="3" t="s">
        <v>1</v>
      </c>
      <c r="G11" s="3"/>
      <c r="H11" s="3"/>
      <c r="I11" s="3"/>
      <c r="J11" s="3"/>
      <c r="K11" s="3"/>
      <c r="L11" s="3"/>
      <c r="M11" s="4">
        <v>0</v>
      </c>
      <c r="N11" s="4">
        <v>138</v>
      </c>
      <c r="O11" s="4">
        <v>0</v>
      </c>
      <c r="P11" s="4">
        <v>0</v>
      </c>
      <c r="Q11" s="4">
        <v>0</v>
      </c>
      <c r="R11" s="4">
        <v>0</v>
      </c>
      <c r="S11" s="4">
        <v>0</v>
      </c>
      <c r="T11" s="4">
        <v>0</v>
      </c>
      <c r="U11" s="4">
        <v>0</v>
      </c>
      <c r="V11" s="4">
        <v>0</v>
      </c>
      <c r="W11" s="4">
        <v>0</v>
      </c>
      <c r="X11" s="4">
        <v>0</v>
      </c>
      <c r="Y11" s="4">
        <v>0</v>
      </c>
      <c r="Z11" s="4">
        <v>0</v>
      </c>
      <c r="AA11" s="4">
        <v>0</v>
      </c>
      <c r="AB11" s="4">
        <v>0</v>
      </c>
      <c r="AC11" s="4">
        <v>0</v>
      </c>
      <c r="AD11" s="4">
        <v>0</v>
      </c>
      <c r="AE11" s="4">
        <v>0</v>
      </c>
      <c r="AF11" s="4">
        <v>91.96</v>
      </c>
      <c r="AG11" s="4">
        <v>0</v>
      </c>
      <c r="AH11" s="4">
        <v>0</v>
      </c>
      <c r="AI11" s="4">
        <v>91.96</v>
      </c>
      <c r="AJ11" s="4">
        <v>-91.96</v>
      </c>
      <c r="AK11" s="4">
        <v>0</v>
      </c>
      <c r="AL11" s="6">
        <v>0.66637681159420292</v>
      </c>
      <c r="AM11" s="4">
        <v>0</v>
      </c>
      <c r="AN11" s="6">
        <v>0</v>
      </c>
      <c r="AO11" s="7">
        <v>0</v>
      </c>
      <c r="AP11" s="15">
        <f t="shared" si="0"/>
        <v>66.599999999999994</v>
      </c>
    </row>
    <row r="12" spans="1:42" ht="38.25" outlineLevel="1">
      <c r="A12" s="12" t="s">
        <v>55</v>
      </c>
      <c r="B12" s="3" t="s">
        <v>1</v>
      </c>
      <c r="C12" s="3" t="s">
        <v>6</v>
      </c>
      <c r="D12" s="3" t="s">
        <v>3</v>
      </c>
      <c r="E12" s="3" t="s">
        <v>1</v>
      </c>
      <c r="F12" s="3" t="s">
        <v>1</v>
      </c>
      <c r="G12" s="3"/>
      <c r="H12" s="3"/>
      <c r="I12" s="3"/>
      <c r="J12" s="3"/>
      <c r="K12" s="3"/>
      <c r="L12" s="3"/>
      <c r="M12" s="4">
        <v>0</v>
      </c>
      <c r="N12" s="4">
        <v>39761.800000000003</v>
      </c>
      <c r="O12" s="4">
        <v>0</v>
      </c>
      <c r="P12" s="4">
        <v>0</v>
      </c>
      <c r="Q12" s="4">
        <v>0</v>
      </c>
      <c r="R12" s="4">
        <v>0</v>
      </c>
      <c r="S12" s="4">
        <v>0</v>
      </c>
      <c r="T12" s="4">
        <v>0</v>
      </c>
      <c r="U12" s="4">
        <v>0</v>
      </c>
      <c r="V12" s="4">
        <v>0</v>
      </c>
      <c r="W12" s="4">
        <v>0</v>
      </c>
      <c r="X12" s="4">
        <v>0</v>
      </c>
      <c r="Y12" s="4">
        <v>0</v>
      </c>
      <c r="Z12" s="4">
        <v>0</v>
      </c>
      <c r="AA12" s="4">
        <v>0</v>
      </c>
      <c r="AB12" s="4">
        <v>0</v>
      </c>
      <c r="AC12" s="4">
        <v>0</v>
      </c>
      <c r="AD12" s="4">
        <v>0</v>
      </c>
      <c r="AE12" s="4">
        <v>0</v>
      </c>
      <c r="AF12" s="4">
        <v>33692.98702</v>
      </c>
      <c r="AG12" s="4">
        <v>0</v>
      </c>
      <c r="AH12" s="4">
        <v>0</v>
      </c>
      <c r="AI12" s="4">
        <v>33692.98702</v>
      </c>
      <c r="AJ12" s="4">
        <v>-33692.98702</v>
      </c>
      <c r="AK12" s="4">
        <v>0</v>
      </c>
      <c r="AL12" s="6">
        <v>0.84737076842597669</v>
      </c>
      <c r="AM12" s="4">
        <v>0</v>
      </c>
      <c r="AN12" s="6">
        <v>0</v>
      </c>
      <c r="AO12" s="7">
        <v>0</v>
      </c>
      <c r="AP12" s="15">
        <f t="shared" si="0"/>
        <v>84.7</v>
      </c>
    </row>
    <row r="13" spans="1:42" outlineLevel="1">
      <c r="A13" s="12" t="s">
        <v>56</v>
      </c>
      <c r="B13" s="3" t="s">
        <v>1</v>
      </c>
      <c r="C13" s="3" t="s">
        <v>7</v>
      </c>
      <c r="D13" s="3" t="s">
        <v>3</v>
      </c>
      <c r="E13" s="3" t="s">
        <v>1</v>
      </c>
      <c r="F13" s="3" t="s">
        <v>1</v>
      </c>
      <c r="G13" s="3"/>
      <c r="H13" s="3"/>
      <c r="I13" s="3"/>
      <c r="J13" s="3"/>
      <c r="K13" s="3"/>
      <c r="L13" s="3"/>
      <c r="M13" s="4">
        <v>0</v>
      </c>
      <c r="N13" s="4">
        <v>2.8</v>
      </c>
      <c r="O13" s="4">
        <v>0</v>
      </c>
      <c r="P13" s="4">
        <v>0</v>
      </c>
      <c r="Q13" s="4">
        <v>0</v>
      </c>
      <c r="R13" s="4">
        <v>0</v>
      </c>
      <c r="S13" s="4">
        <v>0</v>
      </c>
      <c r="T13" s="4">
        <v>0</v>
      </c>
      <c r="U13" s="4">
        <v>0</v>
      </c>
      <c r="V13" s="4">
        <v>0</v>
      </c>
      <c r="W13" s="4">
        <v>0</v>
      </c>
      <c r="X13" s="4">
        <v>0</v>
      </c>
      <c r="Y13" s="4">
        <v>0</v>
      </c>
      <c r="Z13" s="4">
        <v>0</v>
      </c>
      <c r="AA13" s="4">
        <v>0</v>
      </c>
      <c r="AB13" s="4">
        <v>0</v>
      </c>
      <c r="AC13" s="4">
        <v>0</v>
      </c>
      <c r="AD13" s="4">
        <v>0</v>
      </c>
      <c r="AE13" s="4">
        <v>0</v>
      </c>
      <c r="AF13" s="4">
        <v>2.8</v>
      </c>
      <c r="AG13" s="4">
        <v>0</v>
      </c>
      <c r="AH13" s="4">
        <v>0</v>
      </c>
      <c r="AI13" s="4">
        <v>2.8</v>
      </c>
      <c r="AJ13" s="4">
        <v>-2.8</v>
      </c>
      <c r="AK13" s="4">
        <v>0</v>
      </c>
      <c r="AL13" s="6">
        <v>1</v>
      </c>
      <c r="AM13" s="4">
        <v>0</v>
      </c>
      <c r="AN13" s="6">
        <v>0</v>
      </c>
      <c r="AO13" s="7">
        <v>0</v>
      </c>
      <c r="AP13" s="15">
        <f t="shared" si="0"/>
        <v>100</v>
      </c>
    </row>
    <row r="14" spans="1:42" ht="25.5" outlineLevel="1">
      <c r="A14" s="12" t="s">
        <v>57</v>
      </c>
      <c r="B14" s="3" t="s">
        <v>1</v>
      </c>
      <c r="C14" s="3" t="s">
        <v>8</v>
      </c>
      <c r="D14" s="3" t="s">
        <v>3</v>
      </c>
      <c r="E14" s="3" t="s">
        <v>1</v>
      </c>
      <c r="F14" s="3" t="s">
        <v>1</v>
      </c>
      <c r="G14" s="3"/>
      <c r="H14" s="3"/>
      <c r="I14" s="3"/>
      <c r="J14" s="3"/>
      <c r="K14" s="3"/>
      <c r="L14" s="3"/>
      <c r="M14" s="4">
        <v>0</v>
      </c>
      <c r="N14" s="4">
        <v>1511.1</v>
      </c>
      <c r="O14" s="4">
        <v>0</v>
      </c>
      <c r="P14" s="4">
        <v>0</v>
      </c>
      <c r="Q14" s="4">
        <v>0</v>
      </c>
      <c r="R14" s="4">
        <v>0</v>
      </c>
      <c r="S14" s="4">
        <v>0</v>
      </c>
      <c r="T14" s="4">
        <v>0</v>
      </c>
      <c r="U14" s="4">
        <v>0</v>
      </c>
      <c r="V14" s="4">
        <v>0</v>
      </c>
      <c r="W14" s="4">
        <v>0</v>
      </c>
      <c r="X14" s="4">
        <v>0</v>
      </c>
      <c r="Y14" s="4">
        <v>0</v>
      </c>
      <c r="Z14" s="4">
        <v>0</v>
      </c>
      <c r="AA14" s="4">
        <v>0</v>
      </c>
      <c r="AB14" s="4">
        <v>0</v>
      </c>
      <c r="AC14" s="4">
        <v>0</v>
      </c>
      <c r="AD14" s="4">
        <v>0</v>
      </c>
      <c r="AE14" s="4">
        <v>0</v>
      </c>
      <c r="AF14" s="4">
        <v>1297.53691</v>
      </c>
      <c r="AG14" s="4">
        <v>0</v>
      </c>
      <c r="AH14" s="4">
        <v>0</v>
      </c>
      <c r="AI14" s="4">
        <v>1297.53691</v>
      </c>
      <c r="AJ14" s="4">
        <v>-1297.53691</v>
      </c>
      <c r="AK14" s="4">
        <v>0</v>
      </c>
      <c r="AL14" s="6">
        <v>0.85867044537092185</v>
      </c>
      <c r="AM14" s="4">
        <v>0</v>
      </c>
      <c r="AN14" s="6">
        <v>0</v>
      </c>
      <c r="AO14" s="7">
        <v>0</v>
      </c>
      <c r="AP14" s="15">
        <f t="shared" si="0"/>
        <v>85.9</v>
      </c>
    </row>
    <row r="15" spans="1:42" outlineLevel="1">
      <c r="A15" s="12" t="s">
        <v>58</v>
      </c>
      <c r="B15" s="3" t="s">
        <v>1</v>
      </c>
      <c r="C15" s="3" t="s">
        <v>9</v>
      </c>
      <c r="D15" s="3" t="s">
        <v>3</v>
      </c>
      <c r="E15" s="3" t="s">
        <v>1</v>
      </c>
      <c r="F15" s="3" t="s">
        <v>1</v>
      </c>
      <c r="G15" s="3"/>
      <c r="H15" s="3"/>
      <c r="I15" s="3"/>
      <c r="J15" s="3"/>
      <c r="K15" s="3"/>
      <c r="L15" s="3"/>
      <c r="M15" s="4">
        <v>0</v>
      </c>
      <c r="N15" s="4">
        <v>200</v>
      </c>
      <c r="O15" s="4">
        <v>0</v>
      </c>
      <c r="P15" s="4">
        <v>0</v>
      </c>
      <c r="Q15" s="4">
        <v>0</v>
      </c>
      <c r="R15" s="4">
        <v>0</v>
      </c>
      <c r="S15" s="4">
        <v>0</v>
      </c>
      <c r="T15" s="4">
        <v>0</v>
      </c>
      <c r="U15" s="4">
        <v>0</v>
      </c>
      <c r="V15" s="4">
        <v>0</v>
      </c>
      <c r="W15" s="4">
        <v>0</v>
      </c>
      <c r="X15" s="4">
        <v>0</v>
      </c>
      <c r="Y15" s="4">
        <v>0</v>
      </c>
      <c r="Z15" s="4">
        <v>0</v>
      </c>
      <c r="AA15" s="4">
        <v>0</v>
      </c>
      <c r="AB15" s="4">
        <v>0</v>
      </c>
      <c r="AC15" s="4">
        <v>0</v>
      </c>
      <c r="AD15" s="4">
        <v>0</v>
      </c>
      <c r="AE15" s="4">
        <v>0</v>
      </c>
      <c r="AF15" s="4">
        <v>0</v>
      </c>
      <c r="AG15" s="4">
        <v>0</v>
      </c>
      <c r="AH15" s="4">
        <v>0</v>
      </c>
      <c r="AI15" s="4">
        <v>0</v>
      </c>
      <c r="AJ15" s="4">
        <v>0</v>
      </c>
      <c r="AK15" s="4">
        <v>0</v>
      </c>
      <c r="AL15" s="6">
        <v>0</v>
      </c>
      <c r="AM15" s="4">
        <v>0</v>
      </c>
      <c r="AN15" s="6">
        <v>0</v>
      </c>
      <c r="AO15" s="7">
        <v>0</v>
      </c>
      <c r="AP15" s="15">
        <f t="shared" si="0"/>
        <v>0</v>
      </c>
    </row>
    <row r="16" spans="1:42" outlineLevel="1">
      <c r="A16" s="12" t="s">
        <v>59</v>
      </c>
      <c r="B16" s="3" t="s">
        <v>1</v>
      </c>
      <c r="C16" s="3" t="s">
        <v>10</v>
      </c>
      <c r="D16" s="3" t="s">
        <v>3</v>
      </c>
      <c r="E16" s="3" t="s">
        <v>1</v>
      </c>
      <c r="F16" s="3" t="s">
        <v>1</v>
      </c>
      <c r="G16" s="3"/>
      <c r="H16" s="3"/>
      <c r="I16" s="3"/>
      <c r="J16" s="3"/>
      <c r="K16" s="3"/>
      <c r="L16" s="3"/>
      <c r="M16" s="4">
        <v>0</v>
      </c>
      <c r="N16" s="4">
        <v>40279.364309999997</v>
      </c>
      <c r="O16" s="4">
        <v>0</v>
      </c>
      <c r="P16" s="4">
        <v>0</v>
      </c>
      <c r="Q16" s="4">
        <v>0</v>
      </c>
      <c r="R16" s="4">
        <v>0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4">
        <v>0</v>
      </c>
      <c r="AB16" s="4">
        <v>0</v>
      </c>
      <c r="AC16" s="4">
        <v>0</v>
      </c>
      <c r="AD16" s="4">
        <v>0</v>
      </c>
      <c r="AE16" s="4">
        <v>0</v>
      </c>
      <c r="AF16" s="4">
        <v>32067.807970000002</v>
      </c>
      <c r="AG16" s="4">
        <v>0</v>
      </c>
      <c r="AH16" s="4">
        <v>0</v>
      </c>
      <c r="AI16" s="4">
        <v>32067.807970000002</v>
      </c>
      <c r="AJ16" s="4">
        <v>-32067.807970000002</v>
      </c>
      <c r="AK16" s="4">
        <v>0</v>
      </c>
      <c r="AL16" s="6">
        <v>0.79613490727406167</v>
      </c>
      <c r="AM16" s="4">
        <v>0</v>
      </c>
      <c r="AN16" s="6">
        <v>0</v>
      </c>
      <c r="AO16" s="7">
        <v>0</v>
      </c>
      <c r="AP16" s="15">
        <f t="shared" si="0"/>
        <v>79.599999999999994</v>
      </c>
    </row>
    <row r="17" spans="1:42">
      <c r="A17" s="12" t="s">
        <v>60</v>
      </c>
      <c r="B17" s="3" t="s">
        <v>1</v>
      </c>
      <c r="C17" s="3" t="s">
        <v>11</v>
      </c>
      <c r="D17" s="3" t="s">
        <v>3</v>
      </c>
      <c r="E17" s="3" t="s">
        <v>1</v>
      </c>
      <c r="F17" s="3" t="s">
        <v>1</v>
      </c>
      <c r="G17" s="3"/>
      <c r="H17" s="3"/>
      <c r="I17" s="3"/>
      <c r="J17" s="3"/>
      <c r="K17" s="3"/>
      <c r="L17" s="3"/>
      <c r="M17" s="4">
        <v>0</v>
      </c>
      <c r="N17" s="4">
        <v>450</v>
      </c>
      <c r="O17" s="4">
        <v>0</v>
      </c>
      <c r="P17" s="4">
        <v>0</v>
      </c>
      <c r="Q17" s="4">
        <v>0</v>
      </c>
      <c r="R17" s="4">
        <v>0</v>
      </c>
      <c r="S17" s="4">
        <v>0</v>
      </c>
      <c r="T17" s="4">
        <v>0</v>
      </c>
      <c r="U17" s="4">
        <v>0</v>
      </c>
      <c r="V17" s="4">
        <v>0</v>
      </c>
      <c r="W17" s="4">
        <v>0</v>
      </c>
      <c r="X17" s="4">
        <v>0</v>
      </c>
      <c r="Y17" s="4">
        <v>0</v>
      </c>
      <c r="Z17" s="4">
        <v>0</v>
      </c>
      <c r="AA17" s="4">
        <v>0</v>
      </c>
      <c r="AB17" s="4">
        <v>0</v>
      </c>
      <c r="AC17" s="4">
        <v>0</v>
      </c>
      <c r="AD17" s="4">
        <v>0</v>
      </c>
      <c r="AE17" s="4">
        <v>0</v>
      </c>
      <c r="AF17" s="4">
        <v>337.5</v>
      </c>
      <c r="AG17" s="4">
        <v>0</v>
      </c>
      <c r="AH17" s="4">
        <v>0</v>
      </c>
      <c r="AI17" s="4">
        <v>337.5</v>
      </c>
      <c r="AJ17" s="4">
        <v>-337.5</v>
      </c>
      <c r="AK17" s="4">
        <v>0</v>
      </c>
      <c r="AL17" s="6">
        <v>0.75</v>
      </c>
      <c r="AM17" s="4">
        <v>0</v>
      </c>
      <c r="AN17" s="6">
        <v>0</v>
      </c>
      <c r="AO17" s="7">
        <v>0</v>
      </c>
      <c r="AP17" s="15">
        <f t="shared" si="0"/>
        <v>75</v>
      </c>
    </row>
    <row r="18" spans="1:42" outlineLevel="1">
      <c r="A18" s="12" t="s">
        <v>61</v>
      </c>
      <c r="B18" s="3" t="s">
        <v>1</v>
      </c>
      <c r="C18" s="3" t="s">
        <v>12</v>
      </c>
      <c r="D18" s="3" t="s">
        <v>3</v>
      </c>
      <c r="E18" s="3" t="s">
        <v>1</v>
      </c>
      <c r="F18" s="3" t="s">
        <v>1</v>
      </c>
      <c r="G18" s="3"/>
      <c r="H18" s="3"/>
      <c r="I18" s="3"/>
      <c r="J18" s="3"/>
      <c r="K18" s="3"/>
      <c r="L18" s="3"/>
      <c r="M18" s="4">
        <v>0</v>
      </c>
      <c r="N18" s="4">
        <v>450</v>
      </c>
      <c r="O18" s="4">
        <v>0</v>
      </c>
      <c r="P18" s="4">
        <v>0</v>
      </c>
      <c r="Q18" s="4">
        <v>0</v>
      </c>
      <c r="R18" s="4">
        <v>0</v>
      </c>
      <c r="S18" s="4">
        <v>0</v>
      </c>
      <c r="T18" s="4">
        <v>0</v>
      </c>
      <c r="U18" s="4">
        <v>0</v>
      </c>
      <c r="V18" s="4">
        <v>0</v>
      </c>
      <c r="W18" s="4">
        <v>0</v>
      </c>
      <c r="X18" s="4">
        <v>0</v>
      </c>
      <c r="Y18" s="4">
        <v>0</v>
      </c>
      <c r="Z18" s="4">
        <v>0</v>
      </c>
      <c r="AA18" s="4">
        <v>0</v>
      </c>
      <c r="AB18" s="4">
        <v>0</v>
      </c>
      <c r="AC18" s="4">
        <v>0</v>
      </c>
      <c r="AD18" s="4">
        <v>0</v>
      </c>
      <c r="AE18" s="4">
        <v>0</v>
      </c>
      <c r="AF18" s="4">
        <v>337.5</v>
      </c>
      <c r="AG18" s="4">
        <v>0</v>
      </c>
      <c r="AH18" s="4">
        <v>0</v>
      </c>
      <c r="AI18" s="4">
        <v>337.5</v>
      </c>
      <c r="AJ18" s="4">
        <v>-337.5</v>
      </c>
      <c r="AK18" s="4">
        <v>0</v>
      </c>
      <c r="AL18" s="6">
        <v>0.75</v>
      </c>
      <c r="AM18" s="4">
        <v>0</v>
      </c>
      <c r="AN18" s="6">
        <v>0</v>
      </c>
      <c r="AO18" s="7">
        <v>0</v>
      </c>
      <c r="AP18" s="15">
        <f t="shared" si="0"/>
        <v>75</v>
      </c>
    </row>
    <row r="19" spans="1:42" ht="17.25" customHeight="1">
      <c r="A19" s="12" t="s">
        <v>62</v>
      </c>
      <c r="B19" s="3" t="s">
        <v>1</v>
      </c>
      <c r="C19" s="3" t="s">
        <v>13</v>
      </c>
      <c r="D19" s="3" t="s">
        <v>3</v>
      </c>
      <c r="E19" s="3" t="s">
        <v>1</v>
      </c>
      <c r="F19" s="3" t="s">
        <v>1</v>
      </c>
      <c r="G19" s="3"/>
      <c r="H19" s="3"/>
      <c r="I19" s="3"/>
      <c r="J19" s="3"/>
      <c r="K19" s="3"/>
      <c r="L19" s="3"/>
      <c r="M19" s="4">
        <v>0</v>
      </c>
      <c r="N19" s="4">
        <v>1638.7</v>
      </c>
      <c r="O19" s="4">
        <v>0</v>
      </c>
      <c r="P19" s="4">
        <v>0</v>
      </c>
      <c r="Q19" s="4">
        <v>0</v>
      </c>
      <c r="R19" s="4">
        <v>0</v>
      </c>
      <c r="S19" s="4">
        <v>0</v>
      </c>
      <c r="T19" s="4">
        <v>0</v>
      </c>
      <c r="U19" s="4">
        <v>0</v>
      </c>
      <c r="V19" s="4">
        <v>0</v>
      </c>
      <c r="W19" s="4">
        <v>0</v>
      </c>
      <c r="X19" s="4">
        <v>0</v>
      </c>
      <c r="Y19" s="4">
        <v>0</v>
      </c>
      <c r="Z19" s="4">
        <v>0</v>
      </c>
      <c r="AA19" s="4">
        <v>0</v>
      </c>
      <c r="AB19" s="4">
        <v>0</v>
      </c>
      <c r="AC19" s="4">
        <v>0</v>
      </c>
      <c r="AD19" s="4">
        <v>0</v>
      </c>
      <c r="AE19" s="4">
        <v>0</v>
      </c>
      <c r="AF19" s="4">
        <v>1381.56222</v>
      </c>
      <c r="AG19" s="4">
        <v>0</v>
      </c>
      <c r="AH19" s="4">
        <v>0</v>
      </c>
      <c r="AI19" s="4">
        <v>1381.56222</v>
      </c>
      <c r="AJ19" s="4">
        <v>-1381.56222</v>
      </c>
      <c r="AK19" s="4">
        <v>0</v>
      </c>
      <c r="AL19" s="6">
        <v>0.84308428632452559</v>
      </c>
      <c r="AM19" s="4">
        <v>0</v>
      </c>
      <c r="AN19" s="6">
        <v>0</v>
      </c>
      <c r="AO19" s="7">
        <v>0</v>
      </c>
      <c r="AP19" s="15">
        <f t="shared" si="0"/>
        <v>84.3</v>
      </c>
    </row>
    <row r="20" spans="1:42" ht="25.5" outlineLevel="1">
      <c r="A20" s="12" t="s">
        <v>63</v>
      </c>
      <c r="B20" s="3" t="s">
        <v>1</v>
      </c>
      <c r="C20" s="3" t="s">
        <v>14</v>
      </c>
      <c r="D20" s="3" t="s">
        <v>3</v>
      </c>
      <c r="E20" s="3" t="s">
        <v>1</v>
      </c>
      <c r="F20" s="3" t="s">
        <v>1</v>
      </c>
      <c r="G20" s="3"/>
      <c r="H20" s="3"/>
      <c r="I20" s="3"/>
      <c r="J20" s="3"/>
      <c r="K20" s="3"/>
      <c r="L20" s="3"/>
      <c r="M20" s="4">
        <v>0</v>
      </c>
      <c r="N20" s="4">
        <v>1395.4</v>
      </c>
      <c r="O20" s="4">
        <v>0</v>
      </c>
      <c r="P20" s="4">
        <v>0</v>
      </c>
      <c r="Q20" s="4">
        <v>0</v>
      </c>
      <c r="R20" s="4">
        <v>0</v>
      </c>
      <c r="S20" s="4">
        <v>0</v>
      </c>
      <c r="T20" s="4">
        <v>0</v>
      </c>
      <c r="U20" s="4">
        <v>0</v>
      </c>
      <c r="V20" s="4">
        <v>0</v>
      </c>
      <c r="W20" s="4">
        <v>0</v>
      </c>
      <c r="X20" s="4">
        <v>0</v>
      </c>
      <c r="Y20" s="4">
        <v>0</v>
      </c>
      <c r="Z20" s="4">
        <v>0</v>
      </c>
      <c r="AA20" s="4">
        <v>0</v>
      </c>
      <c r="AB20" s="4">
        <v>0</v>
      </c>
      <c r="AC20" s="4">
        <v>0</v>
      </c>
      <c r="AD20" s="4">
        <v>0</v>
      </c>
      <c r="AE20" s="4">
        <v>0</v>
      </c>
      <c r="AF20" s="4">
        <v>1238.58674</v>
      </c>
      <c r="AG20" s="4">
        <v>0</v>
      </c>
      <c r="AH20" s="4">
        <v>0</v>
      </c>
      <c r="AI20" s="4">
        <v>1238.58674</v>
      </c>
      <c r="AJ20" s="4">
        <v>-1238.58674</v>
      </c>
      <c r="AK20" s="4">
        <v>0</v>
      </c>
      <c r="AL20" s="6">
        <v>0.88762128421957864</v>
      </c>
      <c r="AM20" s="4">
        <v>0</v>
      </c>
      <c r="AN20" s="6">
        <v>0</v>
      </c>
      <c r="AO20" s="7">
        <v>0</v>
      </c>
      <c r="AP20" s="15">
        <f t="shared" si="0"/>
        <v>88.8</v>
      </c>
    </row>
    <row r="21" spans="1:42" ht="25.5" outlineLevel="1">
      <c r="A21" s="12" t="s">
        <v>64</v>
      </c>
      <c r="B21" s="3" t="s">
        <v>1</v>
      </c>
      <c r="C21" s="3" t="s">
        <v>15</v>
      </c>
      <c r="D21" s="3" t="s">
        <v>3</v>
      </c>
      <c r="E21" s="3" t="s">
        <v>1</v>
      </c>
      <c r="F21" s="3" t="s">
        <v>1</v>
      </c>
      <c r="G21" s="3"/>
      <c r="H21" s="3"/>
      <c r="I21" s="3"/>
      <c r="J21" s="3"/>
      <c r="K21" s="3"/>
      <c r="L21" s="3"/>
      <c r="M21" s="4">
        <v>0</v>
      </c>
      <c r="N21" s="4">
        <v>243.3</v>
      </c>
      <c r="O21" s="4">
        <v>0</v>
      </c>
      <c r="P21" s="4">
        <v>0</v>
      </c>
      <c r="Q21" s="4">
        <v>0</v>
      </c>
      <c r="R21" s="4">
        <v>0</v>
      </c>
      <c r="S21" s="4">
        <v>0</v>
      </c>
      <c r="T21" s="4">
        <v>0</v>
      </c>
      <c r="U21" s="4">
        <v>0</v>
      </c>
      <c r="V21" s="4">
        <v>0</v>
      </c>
      <c r="W21" s="4">
        <v>0</v>
      </c>
      <c r="X21" s="4">
        <v>0</v>
      </c>
      <c r="Y21" s="4">
        <v>0</v>
      </c>
      <c r="Z21" s="4">
        <v>0</v>
      </c>
      <c r="AA21" s="4">
        <v>0</v>
      </c>
      <c r="AB21" s="4">
        <v>0</v>
      </c>
      <c r="AC21" s="4">
        <v>0</v>
      </c>
      <c r="AD21" s="4">
        <v>0</v>
      </c>
      <c r="AE21" s="4">
        <v>0</v>
      </c>
      <c r="AF21" s="4">
        <v>142.97548</v>
      </c>
      <c r="AG21" s="4">
        <v>0</v>
      </c>
      <c r="AH21" s="4">
        <v>0</v>
      </c>
      <c r="AI21" s="4">
        <v>142.97548</v>
      </c>
      <c r="AJ21" s="4">
        <v>-142.97548</v>
      </c>
      <c r="AK21" s="4">
        <v>0</v>
      </c>
      <c r="AL21" s="6">
        <v>0.58765096588573773</v>
      </c>
      <c r="AM21" s="4">
        <v>0</v>
      </c>
      <c r="AN21" s="6">
        <v>0</v>
      </c>
      <c r="AO21" s="7">
        <v>0</v>
      </c>
      <c r="AP21" s="15">
        <f t="shared" si="0"/>
        <v>58.8</v>
      </c>
    </row>
    <row r="22" spans="1:42">
      <c r="A22" s="12" t="s">
        <v>65</v>
      </c>
      <c r="B22" s="3" t="s">
        <v>1</v>
      </c>
      <c r="C22" s="3" t="s">
        <v>16</v>
      </c>
      <c r="D22" s="3" t="s">
        <v>3</v>
      </c>
      <c r="E22" s="3" t="s">
        <v>1</v>
      </c>
      <c r="F22" s="3" t="s">
        <v>1</v>
      </c>
      <c r="G22" s="3"/>
      <c r="H22" s="3"/>
      <c r="I22" s="3"/>
      <c r="J22" s="3"/>
      <c r="K22" s="3"/>
      <c r="L22" s="3"/>
      <c r="M22" s="4">
        <v>0</v>
      </c>
      <c r="N22" s="4">
        <v>117446.93524999999</v>
      </c>
      <c r="O22" s="4">
        <v>0</v>
      </c>
      <c r="P22" s="4">
        <v>0</v>
      </c>
      <c r="Q22" s="4">
        <v>0</v>
      </c>
      <c r="R22" s="4">
        <v>0</v>
      </c>
      <c r="S22" s="4">
        <v>0</v>
      </c>
      <c r="T22" s="4">
        <v>0</v>
      </c>
      <c r="U22" s="4">
        <v>0</v>
      </c>
      <c r="V22" s="4">
        <v>0</v>
      </c>
      <c r="W22" s="4">
        <v>0</v>
      </c>
      <c r="X22" s="4">
        <v>0</v>
      </c>
      <c r="Y22" s="4">
        <v>0</v>
      </c>
      <c r="Z22" s="4">
        <v>0</v>
      </c>
      <c r="AA22" s="4">
        <v>0</v>
      </c>
      <c r="AB22" s="4">
        <v>0</v>
      </c>
      <c r="AC22" s="4">
        <v>0</v>
      </c>
      <c r="AD22" s="4">
        <v>0</v>
      </c>
      <c r="AE22" s="4">
        <v>0</v>
      </c>
      <c r="AF22" s="4">
        <v>103831.41469000001</v>
      </c>
      <c r="AG22" s="4">
        <v>0</v>
      </c>
      <c r="AH22" s="4">
        <v>0</v>
      </c>
      <c r="AI22" s="4">
        <v>103831.41469000001</v>
      </c>
      <c r="AJ22" s="4">
        <v>-103831.41469000001</v>
      </c>
      <c r="AK22" s="4">
        <v>0</v>
      </c>
      <c r="AL22" s="6">
        <v>0.88407087395667061</v>
      </c>
      <c r="AM22" s="4">
        <v>0</v>
      </c>
      <c r="AN22" s="6">
        <v>0</v>
      </c>
      <c r="AO22" s="7">
        <v>0</v>
      </c>
      <c r="AP22" s="15">
        <f t="shared" si="0"/>
        <v>88.4</v>
      </c>
    </row>
    <row r="23" spans="1:42" outlineLevel="1">
      <c r="A23" s="12" t="s">
        <v>66</v>
      </c>
      <c r="B23" s="3" t="s">
        <v>1</v>
      </c>
      <c r="C23" s="3" t="s">
        <v>17</v>
      </c>
      <c r="D23" s="3" t="s">
        <v>3</v>
      </c>
      <c r="E23" s="3" t="s">
        <v>1</v>
      </c>
      <c r="F23" s="3" t="s">
        <v>1</v>
      </c>
      <c r="G23" s="3"/>
      <c r="H23" s="3"/>
      <c r="I23" s="3"/>
      <c r="J23" s="3"/>
      <c r="K23" s="3"/>
      <c r="L23" s="3"/>
      <c r="M23" s="4">
        <v>0</v>
      </c>
      <c r="N23" s="4">
        <v>538</v>
      </c>
      <c r="O23" s="4">
        <v>0</v>
      </c>
      <c r="P23" s="4">
        <v>0</v>
      </c>
      <c r="Q23" s="4">
        <v>0</v>
      </c>
      <c r="R23" s="4">
        <v>0</v>
      </c>
      <c r="S23" s="4">
        <v>0</v>
      </c>
      <c r="T23" s="4">
        <v>0</v>
      </c>
      <c r="U23" s="4">
        <v>0</v>
      </c>
      <c r="V23" s="4">
        <v>0</v>
      </c>
      <c r="W23" s="4">
        <v>0</v>
      </c>
      <c r="X23" s="4">
        <v>0</v>
      </c>
      <c r="Y23" s="4">
        <v>0</v>
      </c>
      <c r="Z23" s="4">
        <v>0</v>
      </c>
      <c r="AA23" s="4">
        <v>0</v>
      </c>
      <c r="AB23" s="4">
        <v>0</v>
      </c>
      <c r="AC23" s="4">
        <v>0</v>
      </c>
      <c r="AD23" s="4">
        <v>0</v>
      </c>
      <c r="AE23" s="4">
        <v>0</v>
      </c>
      <c r="AF23" s="4">
        <v>537.6</v>
      </c>
      <c r="AG23" s="4">
        <v>0</v>
      </c>
      <c r="AH23" s="4">
        <v>0</v>
      </c>
      <c r="AI23" s="4">
        <v>537.65513999999996</v>
      </c>
      <c r="AJ23" s="4">
        <v>-537.65513999999996</v>
      </c>
      <c r="AK23" s="4">
        <v>0</v>
      </c>
      <c r="AL23" s="6">
        <v>0.99935899628252789</v>
      </c>
      <c r="AM23" s="4">
        <v>0</v>
      </c>
      <c r="AN23" s="6">
        <v>0</v>
      </c>
      <c r="AO23" s="7">
        <v>0</v>
      </c>
      <c r="AP23" s="15">
        <f t="shared" si="0"/>
        <v>99.9</v>
      </c>
    </row>
    <row r="24" spans="1:42" outlineLevel="1">
      <c r="A24" s="12" t="s">
        <v>67</v>
      </c>
      <c r="B24" s="3" t="s">
        <v>1</v>
      </c>
      <c r="C24" s="3" t="s">
        <v>18</v>
      </c>
      <c r="D24" s="3" t="s">
        <v>3</v>
      </c>
      <c r="E24" s="3" t="s">
        <v>1</v>
      </c>
      <c r="F24" s="3" t="s">
        <v>1</v>
      </c>
      <c r="G24" s="3"/>
      <c r="H24" s="3"/>
      <c r="I24" s="3"/>
      <c r="J24" s="3"/>
      <c r="K24" s="3"/>
      <c r="L24" s="3"/>
      <c r="M24" s="4">
        <v>0</v>
      </c>
      <c r="N24" s="4">
        <v>50</v>
      </c>
      <c r="O24" s="4">
        <v>0</v>
      </c>
      <c r="P24" s="4">
        <v>0</v>
      </c>
      <c r="Q24" s="4">
        <v>0</v>
      </c>
      <c r="R24" s="4">
        <v>0</v>
      </c>
      <c r="S24" s="4">
        <v>0</v>
      </c>
      <c r="T24" s="4">
        <v>0</v>
      </c>
      <c r="U24" s="4">
        <v>0</v>
      </c>
      <c r="V24" s="4">
        <v>0</v>
      </c>
      <c r="W24" s="4">
        <v>0</v>
      </c>
      <c r="X24" s="4">
        <v>0</v>
      </c>
      <c r="Y24" s="4">
        <v>0</v>
      </c>
      <c r="Z24" s="4">
        <v>0</v>
      </c>
      <c r="AA24" s="4">
        <v>0</v>
      </c>
      <c r="AB24" s="4">
        <v>0</v>
      </c>
      <c r="AC24" s="4">
        <v>0</v>
      </c>
      <c r="AD24" s="4">
        <v>0</v>
      </c>
      <c r="AE24" s="4">
        <v>0</v>
      </c>
      <c r="AF24" s="4">
        <v>50</v>
      </c>
      <c r="AG24" s="4">
        <v>0</v>
      </c>
      <c r="AH24" s="4">
        <v>0</v>
      </c>
      <c r="AI24" s="4">
        <v>50</v>
      </c>
      <c r="AJ24" s="4">
        <v>-50</v>
      </c>
      <c r="AK24" s="4">
        <v>0</v>
      </c>
      <c r="AL24" s="6">
        <v>1</v>
      </c>
      <c r="AM24" s="4">
        <v>0</v>
      </c>
      <c r="AN24" s="6">
        <v>0</v>
      </c>
      <c r="AO24" s="7">
        <v>0</v>
      </c>
      <c r="AP24" s="15">
        <f t="shared" si="0"/>
        <v>100</v>
      </c>
    </row>
    <row r="25" spans="1:42" outlineLevel="1">
      <c r="A25" s="12" t="s">
        <v>68</v>
      </c>
      <c r="B25" s="3" t="s">
        <v>1</v>
      </c>
      <c r="C25" s="3" t="s">
        <v>19</v>
      </c>
      <c r="D25" s="3" t="s">
        <v>3</v>
      </c>
      <c r="E25" s="3" t="s">
        <v>1</v>
      </c>
      <c r="F25" s="3" t="s">
        <v>1</v>
      </c>
      <c r="G25" s="3"/>
      <c r="H25" s="3"/>
      <c r="I25" s="3"/>
      <c r="J25" s="3"/>
      <c r="K25" s="3"/>
      <c r="L25" s="3"/>
      <c r="M25" s="4">
        <v>0</v>
      </c>
      <c r="N25" s="4">
        <v>16902</v>
      </c>
      <c r="O25" s="4">
        <v>0</v>
      </c>
      <c r="P25" s="4">
        <v>0</v>
      </c>
      <c r="Q25" s="4">
        <v>0</v>
      </c>
      <c r="R25" s="4">
        <v>0</v>
      </c>
      <c r="S25" s="4">
        <v>0</v>
      </c>
      <c r="T25" s="4">
        <v>0</v>
      </c>
      <c r="U25" s="4">
        <v>0</v>
      </c>
      <c r="V25" s="4">
        <v>0</v>
      </c>
      <c r="W25" s="4">
        <v>0</v>
      </c>
      <c r="X25" s="4">
        <v>0</v>
      </c>
      <c r="Y25" s="4">
        <v>0</v>
      </c>
      <c r="Z25" s="4">
        <v>0</v>
      </c>
      <c r="AA25" s="4">
        <v>0</v>
      </c>
      <c r="AB25" s="4">
        <v>0</v>
      </c>
      <c r="AC25" s="4">
        <v>0</v>
      </c>
      <c r="AD25" s="4">
        <v>0</v>
      </c>
      <c r="AE25" s="4">
        <v>0</v>
      </c>
      <c r="AF25" s="4">
        <v>14948.6981</v>
      </c>
      <c r="AG25" s="4">
        <v>0</v>
      </c>
      <c r="AH25" s="4">
        <v>0</v>
      </c>
      <c r="AI25" s="4">
        <v>14948.6981</v>
      </c>
      <c r="AJ25" s="4">
        <v>-14948.6981</v>
      </c>
      <c r="AK25" s="4">
        <v>0</v>
      </c>
      <c r="AL25" s="6">
        <v>0.8844336824044492</v>
      </c>
      <c r="AM25" s="4">
        <v>0</v>
      </c>
      <c r="AN25" s="6">
        <v>0</v>
      </c>
      <c r="AO25" s="7">
        <v>0</v>
      </c>
      <c r="AP25" s="15">
        <f t="shared" si="0"/>
        <v>88.4</v>
      </c>
    </row>
    <row r="26" spans="1:42" outlineLevel="1">
      <c r="A26" s="12" t="s">
        <v>69</v>
      </c>
      <c r="B26" s="3" t="s">
        <v>1</v>
      </c>
      <c r="C26" s="3" t="s">
        <v>20</v>
      </c>
      <c r="D26" s="3" t="s">
        <v>3</v>
      </c>
      <c r="E26" s="3" t="s">
        <v>1</v>
      </c>
      <c r="F26" s="3" t="s">
        <v>1</v>
      </c>
      <c r="G26" s="3"/>
      <c r="H26" s="3"/>
      <c r="I26" s="3"/>
      <c r="J26" s="3"/>
      <c r="K26" s="3"/>
      <c r="L26" s="3"/>
      <c r="M26" s="4">
        <v>0</v>
      </c>
      <c r="N26" s="4">
        <v>99513.935249999995</v>
      </c>
      <c r="O26" s="4">
        <v>0</v>
      </c>
      <c r="P26" s="4">
        <v>0</v>
      </c>
      <c r="Q26" s="4">
        <v>0</v>
      </c>
      <c r="R26" s="4">
        <v>0</v>
      </c>
      <c r="S26" s="4">
        <v>0</v>
      </c>
      <c r="T26" s="4">
        <v>0</v>
      </c>
      <c r="U26" s="4">
        <v>0</v>
      </c>
      <c r="V26" s="4">
        <v>0</v>
      </c>
      <c r="W26" s="4">
        <v>0</v>
      </c>
      <c r="X26" s="4">
        <v>0</v>
      </c>
      <c r="Y26" s="4">
        <v>0</v>
      </c>
      <c r="Z26" s="4">
        <v>0</v>
      </c>
      <c r="AA26" s="4">
        <v>0</v>
      </c>
      <c r="AB26" s="4">
        <v>0</v>
      </c>
      <c r="AC26" s="4">
        <v>0</v>
      </c>
      <c r="AD26" s="4">
        <v>0</v>
      </c>
      <c r="AE26" s="4">
        <v>0</v>
      </c>
      <c r="AF26" s="4">
        <v>88057.609840000005</v>
      </c>
      <c r="AG26" s="4">
        <v>0</v>
      </c>
      <c r="AH26" s="4">
        <v>0</v>
      </c>
      <c r="AI26" s="4">
        <v>88057.609840000005</v>
      </c>
      <c r="AJ26" s="4">
        <v>-88057.609840000005</v>
      </c>
      <c r="AK26" s="4">
        <v>0</v>
      </c>
      <c r="AL26" s="6">
        <v>0.88487717442567926</v>
      </c>
      <c r="AM26" s="4">
        <v>0</v>
      </c>
      <c r="AN26" s="6">
        <v>0</v>
      </c>
      <c r="AO26" s="7">
        <v>0</v>
      </c>
      <c r="AP26" s="15">
        <f t="shared" si="0"/>
        <v>88.5</v>
      </c>
    </row>
    <row r="27" spans="1:42" outlineLevel="1">
      <c r="A27" s="12" t="s">
        <v>70</v>
      </c>
      <c r="B27" s="3" t="s">
        <v>1</v>
      </c>
      <c r="C27" s="3" t="s">
        <v>21</v>
      </c>
      <c r="D27" s="3" t="s">
        <v>3</v>
      </c>
      <c r="E27" s="3" t="s">
        <v>1</v>
      </c>
      <c r="F27" s="3" t="s">
        <v>1</v>
      </c>
      <c r="G27" s="3"/>
      <c r="H27" s="3"/>
      <c r="I27" s="3"/>
      <c r="J27" s="3"/>
      <c r="K27" s="3"/>
      <c r="L27" s="3"/>
      <c r="M27" s="4">
        <v>0</v>
      </c>
      <c r="N27" s="4">
        <v>443</v>
      </c>
      <c r="O27" s="4">
        <v>0</v>
      </c>
      <c r="P27" s="4">
        <v>0</v>
      </c>
      <c r="Q27" s="4">
        <v>0</v>
      </c>
      <c r="R27" s="4">
        <v>0</v>
      </c>
      <c r="S27" s="4">
        <v>0</v>
      </c>
      <c r="T27" s="4">
        <v>0</v>
      </c>
      <c r="U27" s="4">
        <v>0</v>
      </c>
      <c r="V27" s="4">
        <v>0</v>
      </c>
      <c r="W27" s="4">
        <v>0</v>
      </c>
      <c r="X27" s="4">
        <v>0</v>
      </c>
      <c r="Y27" s="4">
        <v>0</v>
      </c>
      <c r="Z27" s="4">
        <v>0</v>
      </c>
      <c r="AA27" s="4">
        <v>0</v>
      </c>
      <c r="AB27" s="4">
        <v>0</v>
      </c>
      <c r="AC27" s="4">
        <v>0</v>
      </c>
      <c r="AD27" s="4">
        <v>0</v>
      </c>
      <c r="AE27" s="4">
        <v>0</v>
      </c>
      <c r="AF27" s="4">
        <v>237.45160999999999</v>
      </c>
      <c r="AG27" s="4">
        <v>0</v>
      </c>
      <c r="AH27" s="4">
        <v>0</v>
      </c>
      <c r="AI27" s="4">
        <v>237.45160999999999</v>
      </c>
      <c r="AJ27" s="4">
        <v>-237.45160999999999</v>
      </c>
      <c r="AK27" s="4">
        <v>0</v>
      </c>
      <c r="AL27" s="6">
        <v>0.53600814898419868</v>
      </c>
      <c r="AM27" s="4">
        <v>0</v>
      </c>
      <c r="AN27" s="6">
        <v>0</v>
      </c>
      <c r="AO27" s="7">
        <v>0</v>
      </c>
      <c r="AP27" s="15">
        <f t="shared" si="0"/>
        <v>53.6</v>
      </c>
    </row>
    <row r="28" spans="1:42">
      <c r="A28" s="12" t="s">
        <v>71</v>
      </c>
      <c r="B28" s="3" t="s">
        <v>1</v>
      </c>
      <c r="C28" s="3" t="s">
        <v>22</v>
      </c>
      <c r="D28" s="3" t="s">
        <v>3</v>
      </c>
      <c r="E28" s="3" t="s">
        <v>1</v>
      </c>
      <c r="F28" s="3" t="s">
        <v>1</v>
      </c>
      <c r="G28" s="3"/>
      <c r="H28" s="3"/>
      <c r="I28" s="3"/>
      <c r="J28" s="3"/>
      <c r="K28" s="3"/>
      <c r="L28" s="3"/>
      <c r="M28" s="4">
        <v>0</v>
      </c>
      <c r="N28" s="4">
        <v>125676.99462</v>
      </c>
      <c r="O28" s="4">
        <v>0</v>
      </c>
      <c r="P28" s="4">
        <v>0</v>
      </c>
      <c r="Q28" s="4">
        <v>0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4">
        <v>0</v>
      </c>
      <c r="AB28" s="4">
        <v>0</v>
      </c>
      <c r="AC28" s="4">
        <v>0</v>
      </c>
      <c r="AD28" s="4">
        <v>0</v>
      </c>
      <c r="AE28" s="4">
        <v>0</v>
      </c>
      <c r="AF28" s="4">
        <v>48349.1</v>
      </c>
      <c r="AG28" s="4">
        <v>0</v>
      </c>
      <c r="AH28" s="4">
        <v>0</v>
      </c>
      <c r="AI28" s="4">
        <v>48349.01814</v>
      </c>
      <c r="AJ28" s="4">
        <v>-48349.01814</v>
      </c>
      <c r="AK28" s="4">
        <v>0</v>
      </c>
      <c r="AL28" s="6">
        <v>0.38470858000853109</v>
      </c>
      <c r="AM28" s="4">
        <v>0</v>
      </c>
      <c r="AN28" s="6">
        <v>0</v>
      </c>
      <c r="AO28" s="7">
        <v>0</v>
      </c>
      <c r="AP28" s="15">
        <f t="shared" si="0"/>
        <v>38.5</v>
      </c>
    </row>
    <row r="29" spans="1:42" outlineLevel="1">
      <c r="A29" s="12" t="s">
        <v>72</v>
      </c>
      <c r="B29" s="3" t="s">
        <v>1</v>
      </c>
      <c r="C29" s="3" t="s">
        <v>23</v>
      </c>
      <c r="D29" s="3" t="s">
        <v>3</v>
      </c>
      <c r="E29" s="3" t="s">
        <v>1</v>
      </c>
      <c r="F29" s="3" t="s">
        <v>1</v>
      </c>
      <c r="G29" s="3"/>
      <c r="H29" s="3"/>
      <c r="I29" s="3"/>
      <c r="J29" s="3"/>
      <c r="K29" s="3"/>
      <c r="L29" s="3"/>
      <c r="M29" s="4">
        <v>0</v>
      </c>
      <c r="N29" s="4">
        <v>1853.2776200000001</v>
      </c>
      <c r="O29" s="4">
        <v>0</v>
      </c>
      <c r="P29" s="4">
        <v>0</v>
      </c>
      <c r="Q29" s="4">
        <v>0</v>
      </c>
      <c r="R29" s="4">
        <v>0</v>
      </c>
      <c r="S29" s="4">
        <v>0</v>
      </c>
      <c r="T29" s="4">
        <v>0</v>
      </c>
      <c r="U29" s="4">
        <v>0</v>
      </c>
      <c r="V29" s="4">
        <v>0</v>
      </c>
      <c r="W29" s="4">
        <v>0</v>
      </c>
      <c r="X29" s="4">
        <v>0</v>
      </c>
      <c r="Y29" s="4">
        <v>0</v>
      </c>
      <c r="Z29" s="4">
        <v>0</v>
      </c>
      <c r="AA29" s="4">
        <v>0</v>
      </c>
      <c r="AB29" s="4">
        <v>0</v>
      </c>
      <c r="AC29" s="4">
        <v>0</v>
      </c>
      <c r="AD29" s="4">
        <v>0</v>
      </c>
      <c r="AE29" s="4">
        <v>0</v>
      </c>
      <c r="AF29" s="4">
        <v>1848.9768999999999</v>
      </c>
      <c r="AG29" s="4">
        <v>0</v>
      </c>
      <c r="AH29" s="4">
        <v>0</v>
      </c>
      <c r="AI29" s="4">
        <v>1848.9768999999999</v>
      </c>
      <c r="AJ29" s="4">
        <v>-1848.9768999999999</v>
      </c>
      <c r="AK29" s="4">
        <v>0</v>
      </c>
      <c r="AL29" s="6">
        <v>0.99767939786592796</v>
      </c>
      <c r="AM29" s="4">
        <v>0</v>
      </c>
      <c r="AN29" s="6">
        <v>0</v>
      </c>
      <c r="AO29" s="7">
        <v>0</v>
      </c>
      <c r="AP29" s="15">
        <f t="shared" si="0"/>
        <v>99.8</v>
      </c>
    </row>
    <row r="30" spans="1:42" outlineLevel="1">
      <c r="A30" s="12" t="s">
        <v>73</v>
      </c>
      <c r="B30" s="3" t="s">
        <v>1</v>
      </c>
      <c r="C30" s="3" t="s">
        <v>24</v>
      </c>
      <c r="D30" s="3" t="s">
        <v>3</v>
      </c>
      <c r="E30" s="3" t="s">
        <v>1</v>
      </c>
      <c r="F30" s="3" t="s">
        <v>1</v>
      </c>
      <c r="G30" s="3"/>
      <c r="H30" s="3"/>
      <c r="I30" s="3"/>
      <c r="J30" s="3"/>
      <c r="K30" s="3"/>
      <c r="L30" s="3"/>
      <c r="M30" s="4">
        <v>0</v>
      </c>
      <c r="N30" s="4">
        <v>66414.005000000005</v>
      </c>
      <c r="O30" s="4">
        <v>0</v>
      </c>
      <c r="P30" s="4">
        <v>0</v>
      </c>
      <c r="Q30" s="4">
        <v>0</v>
      </c>
      <c r="R30" s="4">
        <v>0</v>
      </c>
      <c r="S30" s="4">
        <v>0</v>
      </c>
      <c r="T30" s="4">
        <v>0</v>
      </c>
      <c r="U30" s="4">
        <v>0</v>
      </c>
      <c r="V30" s="4">
        <v>0</v>
      </c>
      <c r="W30" s="4">
        <v>0</v>
      </c>
      <c r="X30" s="4">
        <v>0</v>
      </c>
      <c r="Y30" s="4">
        <v>0</v>
      </c>
      <c r="Z30" s="4">
        <v>0</v>
      </c>
      <c r="AA30" s="4">
        <v>0</v>
      </c>
      <c r="AB30" s="4">
        <v>0</v>
      </c>
      <c r="AC30" s="4">
        <v>0</v>
      </c>
      <c r="AD30" s="4">
        <v>0</v>
      </c>
      <c r="AE30" s="4">
        <v>0</v>
      </c>
      <c r="AF30" s="4">
        <v>7038.5797499999999</v>
      </c>
      <c r="AG30" s="4">
        <v>0</v>
      </c>
      <c r="AH30" s="4">
        <v>0</v>
      </c>
      <c r="AI30" s="4">
        <v>7038.5797499999999</v>
      </c>
      <c r="AJ30" s="4">
        <v>-7038.5797499999999</v>
      </c>
      <c r="AK30" s="4">
        <v>0</v>
      </c>
      <c r="AL30" s="6">
        <v>0.10598035384253668</v>
      </c>
      <c r="AM30" s="4">
        <v>0</v>
      </c>
      <c r="AN30" s="6">
        <v>0</v>
      </c>
      <c r="AO30" s="7">
        <v>0</v>
      </c>
      <c r="AP30" s="15">
        <f t="shared" si="0"/>
        <v>10.6</v>
      </c>
    </row>
    <row r="31" spans="1:42" outlineLevel="1">
      <c r="A31" s="12" t="s">
        <v>74</v>
      </c>
      <c r="B31" s="3" t="s">
        <v>1</v>
      </c>
      <c r="C31" s="3" t="s">
        <v>25</v>
      </c>
      <c r="D31" s="3" t="s">
        <v>3</v>
      </c>
      <c r="E31" s="3" t="s">
        <v>1</v>
      </c>
      <c r="F31" s="3" t="s">
        <v>1</v>
      </c>
      <c r="G31" s="3"/>
      <c r="H31" s="3"/>
      <c r="I31" s="3"/>
      <c r="J31" s="3"/>
      <c r="K31" s="3"/>
      <c r="L31" s="3"/>
      <c r="M31" s="4">
        <v>0</v>
      </c>
      <c r="N31" s="4">
        <v>57409.712</v>
      </c>
      <c r="O31" s="4">
        <v>0</v>
      </c>
      <c r="P31" s="4">
        <v>0</v>
      </c>
      <c r="Q31" s="4">
        <v>0</v>
      </c>
      <c r="R31" s="4">
        <v>0</v>
      </c>
      <c r="S31" s="4">
        <v>0</v>
      </c>
      <c r="T31" s="4">
        <v>0</v>
      </c>
      <c r="U31" s="4">
        <v>0</v>
      </c>
      <c r="V31" s="4">
        <v>0</v>
      </c>
      <c r="W31" s="4">
        <v>0</v>
      </c>
      <c r="X31" s="4">
        <v>0</v>
      </c>
      <c r="Y31" s="4">
        <v>0</v>
      </c>
      <c r="Z31" s="4">
        <v>0</v>
      </c>
      <c r="AA31" s="4">
        <v>0</v>
      </c>
      <c r="AB31" s="4">
        <v>0</v>
      </c>
      <c r="AC31" s="4">
        <v>0</v>
      </c>
      <c r="AD31" s="4">
        <v>0</v>
      </c>
      <c r="AE31" s="4">
        <v>0</v>
      </c>
      <c r="AF31" s="4">
        <v>39461.461490000002</v>
      </c>
      <c r="AG31" s="4">
        <v>0</v>
      </c>
      <c r="AH31" s="4">
        <v>0</v>
      </c>
      <c r="AI31" s="4">
        <v>39461.461490000002</v>
      </c>
      <c r="AJ31" s="4">
        <v>-39461.461490000002</v>
      </c>
      <c r="AK31" s="4">
        <v>0</v>
      </c>
      <c r="AL31" s="6">
        <v>0.68736560618872289</v>
      </c>
      <c r="AM31" s="4">
        <v>0</v>
      </c>
      <c r="AN31" s="6">
        <v>0</v>
      </c>
      <c r="AO31" s="7">
        <v>0</v>
      </c>
      <c r="AP31" s="15">
        <f t="shared" si="0"/>
        <v>68.7</v>
      </c>
    </row>
    <row r="32" spans="1:42">
      <c r="A32" s="12" t="s">
        <v>75</v>
      </c>
      <c r="B32" s="3" t="s">
        <v>1</v>
      </c>
      <c r="C32" s="3" t="s">
        <v>26</v>
      </c>
      <c r="D32" s="3" t="s">
        <v>3</v>
      </c>
      <c r="E32" s="3" t="s">
        <v>1</v>
      </c>
      <c r="F32" s="3" t="s">
        <v>1</v>
      </c>
      <c r="G32" s="3"/>
      <c r="H32" s="3"/>
      <c r="I32" s="3"/>
      <c r="J32" s="3"/>
      <c r="K32" s="3"/>
      <c r="L32" s="3"/>
      <c r="M32" s="4">
        <v>0</v>
      </c>
      <c r="N32" s="4">
        <v>20</v>
      </c>
      <c r="O32" s="4">
        <v>0</v>
      </c>
      <c r="P32" s="4">
        <v>0</v>
      </c>
      <c r="Q32" s="4">
        <v>0</v>
      </c>
      <c r="R32" s="4">
        <v>0</v>
      </c>
      <c r="S32" s="4">
        <v>0</v>
      </c>
      <c r="T32" s="4">
        <v>0</v>
      </c>
      <c r="U32" s="4">
        <v>0</v>
      </c>
      <c r="V32" s="4">
        <v>0</v>
      </c>
      <c r="W32" s="4">
        <v>0</v>
      </c>
      <c r="X32" s="4">
        <v>0</v>
      </c>
      <c r="Y32" s="4">
        <v>0</v>
      </c>
      <c r="Z32" s="4">
        <v>0</v>
      </c>
      <c r="AA32" s="4">
        <v>0</v>
      </c>
      <c r="AB32" s="4">
        <v>0</v>
      </c>
      <c r="AC32" s="4">
        <v>0</v>
      </c>
      <c r="AD32" s="4">
        <v>0</v>
      </c>
      <c r="AE32" s="4">
        <v>0</v>
      </c>
      <c r="AF32" s="4">
        <v>0</v>
      </c>
      <c r="AG32" s="4">
        <v>0</v>
      </c>
      <c r="AH32" s="4">
        <v>0</v>
      </c>
      <c r="AI32" s="4">
        <v>0</v>
      </c>
      <c r="AJ32" s="4">
        <v>0</v>
      </c>
      <c r="AK32" s="4">
        <v>0</v>
      </c>
      <c r="AL32" s="6">
        <v>0</v>
      </c>
      <c r="AM32" s="4">
        <v>0</v>
      </c>
      <c r="AN32" s="6">
        <v>0</v>
      </c>
      <c r="AO32" s="7">
        <v>0</v>
      </c>
      <c r="AP32" s="15">
        <f t="shared" si="0"/>
        <v>0</v>
      </c>
    </row>
    <row r="33" spans="1:42" outlineLevel="1">
      <c r="A33" s="12" t="s">
        <v>76</v>
      </c>
      <c r="B33" s="3" t="s">
        <v>1</v>
      </c>
      <c r="C33" s="3" t="s">
        <v>27</v>
      </c>
      <c r="D33" s="3" t="s">
        <v>3</v>
      </c>
      <c r="E33" s="3" t="s">
        <v>1</v>
      </c>
      <c r="F33" s="3" t="s">
        <v>1</v>
      </c>
      <c r="G33" s="3"/>
      <c r="H33" s="3"/>
      <c r="I33" s="3"/>
      <c r="J33" s="3"/>
      <c r="K33" s="3"/>
      <c r="L33" s="3"/>
      <c r="M33" s="4">
        <v>0</v>
      </c>
      <c r="N33" s="4">
        <v>20</v>
      </c>
      <c r="O33" s="4">
        <v>0</v>
      </c>
      <c r="P33" s="4">
        <v>0</v>
      </c>
      <c r="Q33" s="4">
        <v>0</v>
      </c>
      <c r="R33" s="4">
        <v>0</v>
      </c>
      <c r="S33" s="4">
        <v>0</v>
      </c>
      <c r="T33" s="4">
        <v>0</v>
      </c>
      <c r="U33" s="4">
        <v>0</v>
      </c>
      <c r="V33" s="4">
        <v>0</v>
      </c>
      <c r="W33" s="4">
        <v>0</v>
      </c>
      <c r="X33" s="4">
        <v>0</v>
      </c>
      <c r="Y33" s="4">
        <v>0</v>
      </c>
      <c r="Z33" s="4">
        <v>0</v>
      </c>
      <c r="AA33" s="4">
        <v>0</v>
      </c>
      <c r="AB33" s="4">
        <v>0</v>
      </c>
      <c r="AC33" s="4">
        <v>0</v>
      </c>
      <c r="AD33" s="4">
        <v>0</v>
      </c>
      <c r="AE33" s="4">
        <v>0</v>
      </c>
      <c r="AF33" s="4">
        <v>0</v>
      </c>
      <c r="AG33" s="4">
        <v>0</v>
      </c>
      <c r="AH33" s="4">
        <v>0</v>
      </c>
      <c r="AI33" s="4">
        <v>0</v>
      </c>
      <c r="AJ33" s="4">
        <v>0</v>
      </c>
      <c r="AK33" s="4">
        <v>0</v>
      </c>
      <c r="AL33" s="6">
        <v>0</v>
      </c>
      <c r="AM33" s="4">
        <v>0</v>
      </c>
      <c r="AN33" s="6">
        <v>0</v>
      </c>
      <c r="AO33" s="7">
        <v>0</v>
      </c>
      <c r="AP33" s="15">
        <f t="shared" si="0"/>
        <v>0</v>
      </c>
    </row>
    <row r="34" spans="1:42">
      <c r="A34" s="12" t="s">
        <v>77</v>
      </c>
      <c r="B34" s="3" t="s">
        <v>1</v>
      </c>
      <c r="C34" s="3" t="s">
        <v>28</v>
      </c>
      <c r="D34" s="3" t="s">
        <v>3</v>
      </c>
      <c r="E34" s="3" t="s">
        <v>1</v>
      </c>
      <c r="F34" s="3" t="s">
        <v>1</v>
      </c>
      <c r="G34" s="3"/>
      <c r="H34" s="3"/>
      <c r="I34" s="3"/>
      <c r="J34" s="3"/>
      <c r="K34" s="3"/>
      <c r="L34" s="3"/>
      <c r="M34" s="4">
        <v>0</v>
      </c>
      <c r="N34" s="4">
        <v>583685.38697999995</v>
      </c>
      <c r="O34" s="4">
        <v>0</v>
      </c>
      <c r="P34" s="4">
        <v>0</v>
      </c>
      <c r="Q34" s="4">
        <v>0</v>
      </c>
      <c r="R34" s="4">
        <v>0</v>
      </c>
      <c r="S34" s="4">
        <v>0</v>
      </c>
      <c r="T34" s="4">
        <v>0</v>
      </c>
      <c r="U34" s="4">
        <v>0</v>
      </c>
      <c r="V34" s="4">
        <v>0</v>
      </c>
      <c r="W34" s="4">
        <v>0</v>
      </c>
      <c r="X34" s="4">
        <v>0</v>
      </c>
      <c r="Y34" s="4">
        <v>0</v>
      </c>
      <c r="Z34" s="4">
        <v>0</v>
      </c>
      <c r="AA34" s="4">
        <v>0</v>
      </c>
      <c r="AB34" s="4">
        <v>0</v>
      </c>
      <c r="AC34" s="4">
        <v>0</v>
      </c>
      <c r="AD34" s="4">
        <v>0</v>
      </c>
      <c r="AE34" s="4">
        <v>0</v>
      </c>
      <c r="AF34" s="4">
        <v>420977.44962999999</v>
      </c>
      <c r="AG34" s="4">
        <v>0</v>
      </c>
      <c r="AH34" s="4">
        <v>0</v>
      </c>
      <c r="AI34" s="4">
        <v>420977.44962999999</v>
      </c>
      <c r="AJ34" s="4">
        <v>-420977.44962999999</v>
      </c>
      <c r="AK34" s="4">
        <v>0</v>
      </c>
      <c r="AL34" s="6">
        <v>0.72124034457697461</v>
      </c>
      <c r="AM34" s="4">
        <v>0</v>
      </c>
      <c r="AN34" s="6">
        <v>0</v>
      </c>
      <c r="AO34" s="7">
        <v>0</v>
      </c>
      <c r="AP34" s="15">
        <f t="shared" si="0"/>
        <v>72.099999999999994</v>
      </c>
    </row>
    <row r="35" spans="1:42" outlineLevel="1">
      <c r="A35" s="12" t="s">
        <v>78</v>
      </c>
      <c r="B35" s="3" t="s">
        <v>1</v>
      </c>
      <c r="C35" s="3" t="s">
        <v>29</v>
      </c>
      <c r="D35" s="3" t="s">
        <v>3</v>
      </c>
      <c r="E35" s="3" t="s">
        <v>1</v>
      </c>
      <c r="F35" s="3" t="s">
        <v>1</v>
      </c>
      <c r="G35" s="3"/>
      <c r="H35" s="3"/>
      <c r="I35" s="3"/>
      <c r="J35" s="3"/>
      <c r="K35" s="3"/>
      <c r="L35" s="3"/>
      <c r="M35" s="4">
        <v>0</v>
      </c>
      <c r="N35" s="4">
        <v>252557.05530000001</v>
      </c>
      <c r="O35" s="4">
        <v>0</v>
      </c>
      <c r="P35" s="4">
        <v>0</v>
      </c>
      <c r="Q35" s="4">
        <v>0</v>
      </c>
      <c r="R35" s="4">
        <v>0</v>
      </c>
      <c r="S35" s="4">
        <v>0</v>
      </c>
      <c r="T35" s="4">
        <v>0</v>
      </c>
      <c r="U35" s="4">
        <v>0</v>
      </c>
      <c r="V35" s="4">
        <v>0</v>
      </c>
      <c r="W35" s="4">
        <v>0</v>
      </c>
      <c r="X35" s="4">
        <v>0</v>
      </c>
      <c r="Y35" s="4">
        <v>0</v>
      </c>
      <c r="Z35" s="4">
        <v>0</v>
      </c>
      <c r="AA35" s="4">
        <v>0</v>
      </c>
      <c r="AB35" s="4">
        <v>0</v>
      </c>
      <c r="AC35" s="4">
        <v>0</v>
      </c>
      <c r="AD35" s="4">
        <v>0</v>
      </c>
      <c r="AE35" s="4">
        <v>0</v>
      </c>
      <c r="AF35" s="4">
        <v>184199.98</v>
      </c>
      <c r="AG35" s="4">
        <v>0</v>
      </c>
      <c r="AH35" s="4">
        <v>0</v>
      </c>
      <c r="AI35" s="4">
        <v>184199.98</v>
      </c>
      <c r="AJ35" s="4">
        <v>-184199.98</v>
      </c>
      <c r="AK35" s="4">
        <v>0</v>
      </c>
      <c r="AL35" s="6">
        <v>0.72934006844987154</v>
      </c>
      <c r="AM35" s="4">
        <v>0</v>
      </c>
      <c r="AN35" s="6">
        <v>0</v>
      </c>
      <c r="AO35" s="7">
        <v>0</v>
      </c>
      <c r="AP35" s="15">
        <f t="shared" si="0"/>
        <v>72.900000000000006</v>
      </c>
    </row>
    <row r="36" spans="1:42" outlineLevel="1">
      <c r="A36" s="12" t="s">
        <v>79</v>
      </c>
      <c r="B36" s="3" t="s">
        <v>1</v>
      </c>
      <c r="C36" s="3" t="s">
        <v>30</v>
      </c>
      <c r="D36" s="3" t="s">
        <v>3</v>
      </c>
      <c r="E36" s="3" t="s">
        <v>1</v>
      </c>
      <c r="F36" s="3" t="s">
        <v>1</v>
      </c>
      <c r="G36" s="3"/>
      <c r="H36" s="3"/>
      <c r="I36" s="3"/>
      <c r="J36" s="3"/>
      <c r="K36" s="3"/>
      <c r="L36" s="3"/>
      <c r="M36" s="4">
        <v>0</v>
      </c>
      <c r="N36" s="4">
        <v>218688.7</v>
      </c>
      <c r="O36" s="4">
        <v>0</v>
      </c>
      <c r="P36" s="4">
        <v>0</v>
      </c>
      <c r="Q36" s="4">
        <v>0</v>
      </c>
      <c r="R36" s="4">
        <v>0</v>
      </c>
      <c r="S36" s="4">
        <v>0</v>
      </c>
      <c r="T36" s="4">
        <v>0</v>
      </c>
      <c r="U36" s="4">
        <v>0</v>
      </c>
      <c r="V36" s="4">
        <v>0</v>
      </c>
      <c r="W36" s="4">
        <v>0</v>
      </c>
      <c r="X36" s="4">
        <v>0</v>
      </c>
      <c r="Y36" s="4">
        <v>0</v>
      </c>
      <c r="Z36" s="4">
        <v>0</v>
      </c>
      <c r="AA36" s="4">
        <v>0</v>
      </c>
      <c r="AB36" s="4">
        <v>0</v>
      </c>
      <c r="AC36" s="4">
        <v>0</v>
      </c>
      <c r="AD36" s="4">
        <v>0</v>
      </c>
      <c r="AE36" s="4">
        <v>0</v>
      </c>
      <c r="AF36" s="4">
        <v>153275.06766999999</v>
      </c>
      <c r="AG36" s="4">
        <v>0</v>
      </c>
      <c r="AH36" s="4">
        <v>0</v>
      </c>
      <c r="AI36" s="4">
        <v>153275.06766999999</v>
      </c>
      <c r="AJ36" s="4">
        <v>-153275.06766999999</v>
      </c>
      <c r="AK36" s="4">
        <v>0</v>
      </c>
      <c r="AL36" s="6">
        <v>0.70088243091664082</v>
      </c>
      <c r="AM36" s="4">
        <v>0</v>
      </c>
      <c r="AN36" s="6">
        <v>0</v>
      </c>
      <c r="AO36" s="7">
        <v>0</v>
      </c>
      <c r="AP36" s="15">
        <f t="shared" si="0"/>
        <v>70.099999999999994</v>
      </c>
    </row>
    <row r="37" spans="1:42" outlineLevel="1">
      <c r="A37" s="12" t="s">
        <v>80</v>
      </c>
      <c r="B37" s="3" t="s">
        <v>1</v>
      </c>
      <c r="C37" s="3" t="s">
        <v>31</v>
      </c>
      <c r="D37" s="3" t="s">
        <v>3</v>
      </c>
      <c r="E37" s="3" t="s">
        <v>1</v>
      </c>
      <c r="F37" s="3" t="s">
        <v>1</v>
      </c>
      <c r="G37" s="3"/>
      <c r="H37" s="3"/>
      <c r="I37" s="3"/>
      <c r="J37" s="3"/>
      <c r="K37" s="3"/>
      <c r="L37" s="3"/>
      <c r="M37" s="4">
        <v>0</v>
      </c>
      <c r="N37" s="4">
        <v>88117.392000000007</v>
      </c>
      <c r="O37" s="4">
        <v>0</v>
      </c>
      <c r="P37" s="4">
        <v>0</v>
      </c>
      <c r="Q37" s="4">
        <v>0</v>
      </c>
      <c r="R37" s="4">
        <v>0</v>
      </c>
      <c r="S37" s="4">
        <v>0</v>
      </c>
      <c r="T37" s="4">
        <v>0</v>
      </c>
      <c r="U37" s="4">
        <v>0</v>
      </c>
      <c r="V37" s="4">
        <v>0</v>
      </c>
      <c r="W37" s="4">
        <v>0</v>
      </c>
      <c r="X37" s="4">
        <v>0</v>
      </c>
      <c r="Y37" s="4">
        <v>0</v>
      </c>
      <c r="Z37" s="4">
        <v>0</v>
      </c>
      <c r="AA37" s="4">
        <v>0</v>
      </c>
      <c r="AB37" s="4">
        <v>0</v>
      </c>
      <c r="AC37" s="4">
        <v>0</v>
      </c>
      <c r="AD37" s="4">
        <v>0</v>
      </c>
      <c r="AE37" s="4">
        <v>0</v>
      </c>
      <c r="AF37" s="4">
        <v>64777.100270000003</v>
      </c>
      <c r="AG37" s="4">
        <v>0</v>
      </c>
      <c r="AH37" s="4">
        <v>0</v>
      </c>
      <c r="AI37" s="4">
        <v>64777.100270000003</v>
      </c>
      <c r="AJ37" s="4">
        <v>-64777.100270000003</v>
      </c>
      <c r="AK37" s="4">
        <v>0</v>
      </c>
      <c r="AL37" s="6">
        <v>0.73512275839938612</v>
      </c>
      <c r="AM37" s="4">
        <v>0</v>
      </c>
      <c r="AN37" s="6">
        <v>0</v>
      </c>
      <c r="AO37" s="7">
        <v>0</v>
      </c>
      <c r="AP37" s="15">
        <f t="shared" si="0"/>
        <v>73.5</v>
      </c>
    </row>
    <row r="38" spans="1:42" outlineLevel="1">
      <c r="A38" s="12" t="s">
        <v>81</v>
      </c>
      <c r="B38" s="3" t="s">
        <v>1</v>
      </c>
      <c r="C38" s="3" t="s">
        <v>32</v>
      </c>
      <c r="D38" s="3" t="s">
        <v>3</v>
      </c>
      <c r="E38" s="3" t="s">
        <v>1</v>
      </c>
      <c r="F38" s="3" t="s">
        <v>1</v>
      </c>
      <c r="G38" s="3"/>
      <c r="H38" s="3"/>
      <c r="I38" s="3"/>
      <c r="J38" s="3"/>
      <c r="K38" s="3"/>
      <c r="L38" s="3"/>
      <c r="M38" s="4">
        <v>0</v>
      </c>
      <c r="N38" s="4">
        <v>96.19</v>
      </c>
      <c r="O38" s="4">
        <v>0</v>
      </c>
      <c r="P38" s="4">
        <v>0</v>
      </c>
      <c r="Q38" s="4">
        <v>0</v>
      </c>
      <c r="R38" s="4">
        <v>0</v>
      </c>
      <c r="S38" s="4">
        <v>0</v>
      </c>
      <c r="T38" s="4">
        <v>0</v>
      </c>
      <c r="U38" s="4">
        <v>0</v>
      </c>
      <c r="V38" s="4">
        <v>0</v>
      </c>
      <c r="W38" s="4">
        <v>0</v>
      </c>
      <c r="X38" s="4">
        <v>0</v>
      </c>
      <c r="Y38" s="4">
        <v>0</v>
      </c>
      <c r="Z38" s="4">
        <v>0</v>
      </c>
      <c r="AA38" s="4">
        <v>0</v>
      </c>
      <c r="AB38" s="4">
        <v>0</v>
      </c>
      <c r="AC38" s="4">
        <v>0</v>
      </c>
      <c r="AD38" s="4">
        <v>0</v>
      </c>
      <c r="AE38" s="4">
        <v>0</v>
      </c>
      <c r="AF38" s="4">
        <v>35.200000000000003</v>
      </c>
      <c r="AG38" s="4">
        <v>0</v>
      </c>
      <c r="AH38" s="4">
        <v>0</v>
      </c>
      <c r="AI38" s="4">
        <v>35.200000000000003</v>
      </c>
      <c r="AJ38" s="4">
        <v>-35.200000000000003</v>
      </c>
      <c r="AK38" s="4">
        <v>0</v>
      </c>
      <c r="AL38" s="6">
        <v>0.36594240565547353</v>
      </c>
      <c r="AM38" s="4">
        <v>0</v>
      </c>
      <c r="AN38" s="6">
        <v>0</v>
      </c>
      <c r="AO38" s="7">
        <v>0</v>
      </c>
      <c r="AP38" s="15">
        <f t="shared" si="0"/>
        <v>36.6</v>
      </c>
    </row>
    <row r="39" spans="1:42" outlineLevel="1">
      <c r="A39" s="12" t="s">
        <v>82</v>
      </c>
      <c r="B39" s="3" t="s">
        <v>1</v>
      </c>
      <c r="C39" s="3" t="s">
        <v>33</v>
      </c>
      <c r="D39" s="3" t="s">
        <v>3</v>
      </c>
      <c r="E39" s="3" t="s">
        <v>1</v>
      </c>
      <c r="F39" s="3" t="s">
        <v>1</v>
      </c>
      <c r="G39" s="3"/>
      <c r="H39" s="3"/>
      <c r="I39" s="3"/>
      <c r="J39" s="3"/>
      <c r="K39" s="3"/>
      <c r="L39" s="3"/>
      <c r="M39" s="4">
        <v>0</v>
      </c>
      <c r="N39" s="4">
        <v>351</v>
      </c>
      <c r="O39" s="4">
        <v>0</v>
      </c>
      <c r="P39" s="4">
        <v>0</v>
      </c>
      <c r="Q39" s="4">
        <v>0</v>
      </c>
      <c r="R39" s="4">
        <v>0</v>
      </c>
      <c r="S39" s="4">
        <v>0</v>
      </c>
      <c r="T39" s="4">
        <v>0</v>
      </c>
      <c r="U39" s="4">
        <v>0</v>
      </c>
      <c r="V39" s="4">
        <v>0</v>
      </c>
      <c r="W39" s="4">
        <v>0</v>
      </c>
      <c r="X39" s="4">
        <v>0</v>
      </c>
      <c r="Y39" s="4">
        <v>0</v>
      </c>
      <c r="Z39" s="4">
        <v>0</v>
      </c>
      <c r="AA39" s="4">
        <v>0</v>
      </c>
      <c r="AB39" s="4">
        <v>0</v>
      </c>
      <c r="AC39" s="4">
        <v>0</v>
      </c>
      <c r="AD39" s="4">
        <v>0</v>
      </c>
      <c r="AE39" s="4">
        <v>0</v>
      </c>
      <c r="AF39" s="4">
        <v>173.43027000000001</v>
      </c>
      <c r="AG39" s="4">
        <v>0</v>
      </c>
      <c r="AH39" s="4">
        <v>0</v>
      </c>
      <c r="AI39" s="4">
        <v>173.43027000000001</v>
      </c>
      <c r="AJ39" s="4">
        <v>-173.43027000000001</v>
      </c>
      <c r="AK39" s="4">
        <v>0</v>
      </c>
      <c r="AL39" s="6">
        <v>0.49410333333333334</v>
      </c>
      <c r="AM39" s="4">
        <v>0</v>
      </c>
      <c r="AN39" s="6">
        <v>0</v>
      </c>
      <c r="AO39" s="7">
        <v>0</v>
      </c>
      <c r="AP39" s="15">
        <f t="shared" si="0"/>
        <v>49.4</v>
      </c>
    </row>
    <row r="40" spans="1:42" outlineLevel="1">
      <c r="A40" s="12" t="s">
        <v>83</v>
      </c>
      <c r="B40" s="3" t="s">
        <v>1</v>
      </c>
      <c r="C40" s="3" t="s">
        <v>34</v>
      </c>
      <c r="D40" s="3" t="s">
        <v>3</v>
      </c>
      <c r="E40" s="3" t="s">
        <v>1</v>
      </c>
      <c r="F40" s="3" t="s">
        <v>1</v>
      </c>
      <c r="G40" s="3"/>
      <c r="H40" s="3"/>
      <c r="I40" s="3"/>
      <c r="J40" s="3"/>
      <c r="K40" s="3"/>
      <c r="L40" s="3"/>
      <c r="M40" s="4">
        <v>0</v>
      </c>
      <c r="N40" s="4">
        <v>23875.04968</v>
      </c>
      <c r="O40" s="4">
        <v>0</v>
      </c>
      <c r="P40" s="4">
        <v>0</v>
      </c>
      <c r="Q40" s="4">
        <v>0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4">
        <v>0</v>
      </c>
      <c r="AB40" s="4">
        <v>0</v>
      </c>
      <c r="AC40" s="4">
        <v>0</v>
      </c>
      <c r="AD40" s="4">
        <v>0</v>
      </c>
      <c r="AE40" s="4">
        <v>0</v>
      </c>
      <c r="AF40" s="4">
        <v>18516.671419999999</v>
      </c>
      <c r="AG40" s="4">
        <v>0</v>
      </c>
      <c r="AH40" s="4">
        <v>0</v>
      </c>
      <c r="AI40" s="4">
        <v>18516.671419999999</v>
      </c>
      <c r="AJ40" s="4">
        <v>-18516.671419999999</v>
      </c>
      <c r="AK40" s="4">
        <v>0</v>
      </c>
      <c r="AL40" s="6">
        <v>0.77556577549287009</v>
      </c>
      <c r="AM40" s="4">
        <v>0</v>
      </c>
      <c r="AN40" s="6">
        <v>0</v>
      </c>
      <c r="AO40" s="7">
        <v>0</v>
      </c>
      <c r="AP40" s="15">
        <f t="shared" si="0"/>
        <v>77.599999999999994</v>
      </c>
    </row>
    <row r="41" spans="1:42">
      <c r="A41" s="12" t="s">
        <v>84</v>
      </c>
      <c r="B41" s="3" t="s">
        <v>1</v>
      </c>
      <c r="C41" s="3" t="s">
        <v>35</v>
      </c>
      <c r="D41" s="3" t="s">
        <v>3</v>
      </c>
      <c r="E41" s="3" t="s">
        <v>1</v>
      </c>
      <c r="F41" s="3" t="s">
        <v>1</v>
      </c>
      <c r="G41" s="3"/>
      <c r="H41" s="3"/>
      <c r="I41" s="3"/>
      <c r="J41" s="3"/>
      <c r="K41" s="3"/>
      <c r="L41" s="3"/>
      <c r="M41" s="4">
        <v>0</v>
      </c>
      <c r="N41" s="4">
        <v>58135.845000000001</v>
      </c>
      <c r="O41" s="4">
        <v>0</v>
      </c>
      <c r="P41" s="4">
        <v>0</v>
      </c>
      <c r="Q41" s="4">
        <v>0</v>
      </c>
      <c r="R41" s="4">
        <v>0</v>
      </c>
      <c r="S41" s="4">
        <v>0</v>
      </c>
      <c r="T41" s="4">
        <v>0</v>
      </c>
      <c r="U41" s="4">
        <v>0</v>
      </c>
      <c r="V41" s="4">
        <v>0</v>
      </c>
      <c r="W41" s="4">
        <v>0</v>
      </c>
      <c r="X41" s="4">
        <v>0</v>
      </c>
      <c r="Y41" s="4">
        <v>0</v>
      </c>
      <c r="Z41" s="4">
        <v>0</v>
      </c>
      <c r="AA41" s="4">
        <v>0</v>
      </c>
      <c r="AB41" s="4">
        <v>0</v>
      </c>
      <c r="AC41" s="4">
        <v>0</v>
      </c>
      <c r="AD41" s="4">
        <v>0</v>
      </c>
      <c r="AE41" s="4">
        <v>0</v>
      </c>
      <c r="AF41" s="4">
        <v>45666.738539999998</v>
      </c>
      <c r="AG41" s="4">
        <v>0</v>
      </c>
      <c r="AH41" s="4">
        <v>0</v>
      </c>
      <c r="AI41" s="4">
        <v>45666.738539999998</v>
      </c>
      <c r="AJ41" s="4">
        <v>-45666.738539999998</v>
      </c>
      <c r="AK41" s="4">
        <v>0</v>
      </c>
      <c r="AL41" s="6">
        <v>0.78551775655793765</v>
      </c>
      <c r="AM41" s="4">
        <v>0</v>
      </c>
      <c r="AN41" s="6">
        <v>0</v>
      </c>
      <c r="AO41" s="7">
        <v>0</v>
      </c>
      <c r="AP41" s="15">
        <f t="shared" si="0"/>
        <v>78.599999999999994</v>
      </c>
    </row>
    <row r="42" spans="1:42" outlineLevel="1">
      <c r="A42" s="12" t="s">
        <v>85</v>
      </c>
      <c r="B42" s="3" t="s">
        <v>1</v>
      </c>
      <c r="C42" s="3" t="s">
        <v>36</v>
      </c>
      <c r="D42" s="3" t="s">
        <v>3</v>
      </c>
      <c r="E42" s="3" t="s">
        <v>1</v>
      </c>
      <c r="F42" s="3" t="s">
        <v>1</v>
      </c>
      <c r="G42" s="3"/>
      <c r="H42" s="3"/>
      <c r="I42" s="3"/>
      <c r="J42" s="3"/>
      <c r="K42" s="3"/>
      <c r="L42" s="3"/>
      <c r="M42" s="4">
        <v>0</v>
      </c>
      <c r="N42" s="4">
        <v>58135.845000000001</v>
      </c>
      <c r="O42" s="4">
        <v>0</v>
      </c>
      <c r="P42" s="4">
        <v>0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0</v>
      </c>
      <c r="Z42" s="4">
        <v>0</v>
      </c>
      <c r="AA42" s="4">
        <v>0</v>
      </c>
      <c r="AB42" s="4">
        <v>0</v>
      </c>
      <c r="AC42" s="4">
        <v>0</v>
      </c>
      <c r="AD42" s="4">
        <v>0</v>
      </c>
      <c r="AE42" s="4">
        <v>0</v>
      </c>
      <c r="AF42" s="4">
        <v>45666.738539999998</v>
      </c>
      <c r="AG42" s="4">
        <v>0</v>
      </c>
      <c r="AH42" s="4">
        <v>0</v>
      </c>
      <c r="AI42" s="4">
        <v>45666.738539999998</v>
      </c>
      <c r="AJ42" s="4">
        <v>-45666.738539999998</v>
      </c>
      <c r="AK42" s="4">
        <v>0</v>
      </c>
      <c r="AL42" s="6">
        <v>0.78551775655793765</v>
      </c>
      <c r="AM42" s="4">
        <v>0</v>
      </c>
      <c r="AN42" s="6">
        <v>0</v>
      </c>
      <c r="AO42" s="7">
        <v>0</v>
      </c>
      <c r="AP42" s="15">
        <f t="shared" si="0"/>
        <v>78.599999999999994</v>
      </c>
    </row>
    <row r="43" spans="1:42">
      <c r="A43" s="12" t="s">
        <v>86</v>
      </c>
      <c r="B43" s="3" t="s">
        <v>1</v>
      </c>
      <c r="C43" s="3" t="s">
        <v>37</v>
      </c>
      <c r="D43" s="3" t="s">
        <v>3</v>
      </c>
      <c r="E43" s="3" t="s">
        <v>1</v>
      </c>
      <c r="F43" s="3" t="s">
        <v>1</v>
      </c>
      <c r="G43" s="3"/>
      <c r="H43" s="3"/>
      <c r="I43" s="3"/>
      <c r="J43" s="3"/>
      <c r="K43" s="3"/>
      <c r="L43" s="3"/>
      <c r="M43" s="4">
        <v>0</v>
      </c>
      <c r="N43" s="4">
        <v>37600.04</v>
      </c>
      <c r="O43" s="4">
        <v>0</v>
      </c>
      <c r="P43" s="4">
        <v>0</v>
      </c>
      <c r="Q43" s="4">
        <v>0</v>
      </c>
      <c r="R43" s="4">
        <v>0</v>
      </c>
      <c r="S43" s="4">
        <v>0</v>
      </c>
      <c r="T43" s="4">
        <v>0</v>
      </c>
      <c r="U43" s="4">
        <v>0</v>
      </c>
      <c r="V43" s="4">
        <v>0</v>
      </c>
      <c r="W43" s="4">
        <v>0</v>
      </c>
      <c r="X43" s="4">
        <v>0</v>
      </c>
      <c r="Y43" s="4">
        <v>0</v>
      </c>
      <c r="Z43" s="4">
        <v>0</v>
      </c>
      <c r="AA43" s="4">
        <v>0</v>
      </c>
      <c r="AB43" s="4">
        <v>0</v>
      </c>
      <c r="AC43" s="4">
        <v>0</v>
      </c>
      <c r="AD43" s="4">
        <v>0</v>
      </c>
      <c r="AE43" s="4">
        <v>0</v>
      </c>
      <c r="AF43" s="4">
        <v>22718.287349999999</v>
      </c>
      <c r="AG43" s="4">
        <v>0</v>
      </c>
      <c r="AH43" s="4">
        <v>0</v>
      </c>
      <c r="AI43" s="4">
        <v>22718.287349999999</v>
      </c>
      <c r="AJ43" s="4">
        <v>-22718.287349999999</v>
      </c>
      <c r="AK43" s="4">
        <v>0</v>
      </c>
      <c r="AL43" s="6">
        <v>0.60420912717114128</v>
      </c>
      <c r="AM43" s="4">
        <v>0</v>
      </c>
      <c r="AN43" s="6">
        <v>0</v>
      </c>
      <c r="AO43" s="7">
        <v>0</v>
      </c>
      <c r="AP43" s="15">
        <f t="shared" si="0"/>
        <v>60.4</v>
      </c>
    </row>
    <row r="44" spans="1:42" outlineLevel="1">
      <c r="A44" s="12" t="s">
        <v>87</v>
      </c>
      <c r="B44" s="3" t="s">
        <v>1</v>
      </c>
      <c r="C44" s="3" t="s">
        <v>38</v>
      </c>
      <c r="D44" s="3" t="s">
        <v>3</v>
      </c>
      <c r="E44" s="3" t="s">
        <v>1</v>
      </c>
      <c r="F44" s="3" t="s">
        <v>1</v>
      </c>
      <c r="G44" s="3"/>
      <c r="H44" s="3"/>
      <c r="I44" s="3"/>
      <c r="J44" s="3"/>
      <c r="K44" s="3"/>
      <c r="L44" s="3"/>
      <c r="M44" s="4">
        <v>0</v>
      </c>
      <c r="N44" s="4">
        <v>2687.1</v>
      </c>
      <c r="O44" s="4">
        <v>0</v>
      </c>
      <c r="P44" s="4">
        <v>0</v>
      </c>
      <c r="Q44" s="4">
        <v>0</v>
      </c>
      <c r="R44" s="4">
        <v>0</v>
      </c>
      <c r="S44" s="4">
        <v>0</v>
      </c>
      <c r="T44" s="4">
        <v>0</v>
      </c>
      <c r="U44" s="4">
        <v>0</v>
      </c>
      <c r="V44" s="4">
        <v>0</v>
      </c>
      <c r="W44" s="4">
        <v>0</v>
      </c>
      <c r="X44" s="4">
        <v>0</v>
      </c>
      <c r="Y44" s="4">
        <v>0</v>
      </c>
      <c r="Z44" s="4">
        <v>0</v>
      </c>
      <c r="AA44" s="4">
        <v>0</v>
      </c>
      <c r="AB44" s="4">
        <v>0</v>
      </c>
      <c r="AC44" s="4">
        <v>0</v>
      </c>
      <c r="AD44" s="4">
        <v>0</v>
      </c>
      <c r="AE44" s="4">
        <v>0</v>
      </c>
      <c r="AF44" s="4">
        <v>2057.0341800000001</v>
      </c>
      <c r="AG44" s="4">
        <v>0</v>
      </c>
      <c r="AH44" s="4">
        <v>0</v>
      </c>
      <c r="AI44" s="4">
        <v>2057.0341800000001</v>
      </c>
      <c r="AJ44" s="4">
        <v>-2057.0341800000001</v>
      </c>
      <c r="AK44" s="4">
        <v>0</v>
      </c>
      <c r="AL44" s="6">
        <v>0.76552200513564805</v>
      </c>
      <c r="AM44" s="4">
        <v>0</v>
      </c>
      <c r="AN44" s="6">
        <v>0</v>
      </c>
      <c r="AO44" s="7">
        <v>0</v>
      </c>
      <c r="AP44" s="15">
        <f t="shared" si="0"/>
        <v>76.599999999999994</v>
      </c>
    </row>
    <row r="45" spans="1:42" outlineLevel="1">
      <c r="A45" s="12" t="s">
        <v>88</v>
      </c>
      <c r="B45" s="3" t="s">
        <v>1</v>
      </c>
      <c r="C45" s="3" t="s">
        <v>39</v>
      </c>
      <c r="D45" s="3" t="s">
        <v>3</v>
      </c>
      <c r="E45" s="3" t="s">
        <v>1</v>
      </c>
      <c r="F45" s="3" t="s">
        <v>1</v>
      </c>
      <c r="G45" s="3"/>
      <c r="H45" s="3"/>
      <c r="I45" s="3"/>
      <c r="J45" s="3"/>
      <c r="K45" s="3"/>
      <c r="L45" s="3"/>
      <c r="M45" s="4">
        <v>0</v>
      </c>
      <c r="N45" s="4">
        <v>5</v>
      </c>
      <c r="O45" s="4">
        <v>0</v>
      </c>
      <c r="P45" s="4">
        <v>0</v>
      </c>
      <c r="Q45" s="4">
        <v>0</v>
      </c>
      <c r="R45" s="4">
        <v>0</v>
      </c>
      <c r="S45" s="4">
        <v>0</v>
      </c>
      <c r="T45" s="4">
        <v>0</v>
      </c>
      <c r="U45" s="4">
        <v>0</v>
      </c>
      <c r="V45" s="4">
        <v>0</v>
      </c>
      <c r="W45" s="4">
        <v>0</v>
      </c>
      <c r="X45" s="4">
        <v>0</v>
      </c>
      <c r="Y45" s="4">
        <v>0</v>
      </c>
      <c r="Z45" s="4">
        <v>0</v>
      </c>
      <c r="AA45" s="4">
        <v>0</v>
      </c>
      <c r="AB45" s="4">
        <v>0</v>
      </c>
      <c r="AC45" s="4">
        <v>0</v>
      </c>
      <c r="AD45" s="4">
        <v>0</v>
      </c>
      <c r="AE45" s="4">
        <v>0</v>
      </c>
      <c r="AF45" s="4">
        <v>0</v>
      </c>
      <c r="AG45" s="4">
        <v>0</v>
      </c>
      <c r="AH45" s="4">
        <v>0</v>
      </c>
      <c r="AI45" s="4">
        <v>0</v>
      </c>
      <c r="AJ45" s="4">
        <v>0</v>
      </c>
      <c r="AK45" s="4">
        <v>0</v>
      </c>
      <c r="AL45" s="6">
        <v>0</v>
      </c>
      <c r="AM45" s="4">
        <v>0</v>
      </c>
      <c r="AN45" s="6">
        <v>0</v>
      </c>
      <c r="AO45" s="7">
        <v>0</v>
      </c>
      <c r="AP45" s="15">
        <f t="shared" si="0"/>
        <v>0</v>
      </c>
    </row>
    <row r="46" spans="1:42" outlineLevel="1">
      <c r="A46" s="12" t="s">
        <v>89</v>
      </c>
      <c r="B46" s="3" t="s">
        <v>1</v>
      </c>
      <c r="C46" s="3" t="s">
        <v>40</v>
      </c>
      <c r="D46" s="3" t="s">
        <v>3</v>
      </c>
      <c r="E46" s="3" t="s">
        <v>1</v>
      </c>
      <c r="F46" s="3" t="s">
        <v>1</v>
      </c>
      <c r="G46" s="3"/>
      <c r="H46" s="3"/>
      <c r="I46" s="3"/>
      <c r="J46" s="3"/>
      <c r="K46" s="3"/>
      <c r="L46" s="3"/>
      <c r="M46" s="4">
        <v>0</v>
      </c>
      <c r="N46" s="4">
        <v>34907.94</v>
      </c>
      <c r="O46" s="4">
        <v>0</v>
      </c>
      <c r="P46" s="4">
        <v>0</v>
      </c>
      <c r="Q46" s="4">
        <v>0</v>
      </c>
      <c r="R46" s="4">
        <v>0</v>
      </c>
      <c r="S46" s="4">
        <v>0</v>
      </c>
      <c r="T46" s="4">
        <v>0</v>
      </c>
      <c r="U46" s="4">
        <v>0</v>
      </c>
      <c r="V46" s="4">
        <v>0</v>
      </c>
      <c r="W46" s="4">
        <v>0</v>
      </c>
      <c r="X46" s="4">
        <v>0</v>
      </c>
      <c r="Y46" s="4">
        <v>0</v>
      </c>
      <c r="Z46" s="4">
        <v>0</v>
      </c>
      <c r="AA46" s="4">
        <v>0</v>
      </c>
      <c r="AB46" s="4">
        <v>0</v>
      </c>
      <c r="AC46" s="4">
        <v>0</v>
      </c>
      <c r="AD46" s="4">
        <v>0</v>
      </c>
      <c r="AE46" s="4">
        <v>0</v>
      </c>
      <c r="AF46" s="4">
        <v>20661.25317</v>
      </c>
      <c r="AG46" s="4">
        <v>0</v>
      </c>
      <c r="AH46" s="4">
        <v>0</v>
      </c>
      <c r="AI46" s="4">
        <v>20661.25317</v>
      </c>
      <c r="AJ46" s="4">
        <v>-20661.25317</v>
      </c>
      <c r="AK46" s="4">
        <v>0</v>
      </c>
      <c r="AL46" s="6">
        <v>0.59187832825425968</v>
      </c>
      <c r="AM46" s="4">
        <v>0</v>
      </c>
      <c r="AN46" s="6">
        <v>0</v>
      </c>
      <c r="AO46" s="7">
        <v>0</v>
      </c>
      <c r="AP46" s="15">
        <f t="shared" si="0"/>
        <v>59.2</v>
      </c>
    </row>
    <row r="47" spans="1:42">
      <c r="A47" s="12" t="s">
        <v>90</v>
      </c>
      <c r="B47" s="3" t="s">
        <v>1</v>
      </c>
      <c r="C47" s="3" t="s">
        <v>41</v>
      </c>
      <c r="D47" s="3" t="s">
        <v>3</v>
      </c>
      <c r="E47" s="3" t="s">
        <v>1</v>
      </c>
      <c r="F47" s="3" t="s">
        <v>1</v>
      </c>
      <c r="G47" s="3"/>
      <c r="H47" s="3"/>
      <c r="I47" s="3"/>
      <c r="J47" s="3"/>
      <c r="K47" s="3"/>
      <c r="L47" s="3"/>
      <c r="M47" s="4">
        <v>0</v>
      </c>
      <c r="N47" s="4">
        <v>14908.205</v>
      </c>
      <c r="O47" s="4">
        <v>0</v>
      </c>
      <c r="P47" s="4">
        <v>0</v>
      </c>
      <c r="Q47" s="4">
        <v>0</v>
      </c>
      <c r="R47" s="4">
        <v>0</v>
      </c>
      <c r="S47" s="4">
        <v>0</v>
      </c>
      <c r="T47" s="4">
        <v>0</v>
      </c>
      <c r="U47" s="4">
        <v>0</v>
      </c>
      <c r="V47" s="4">
        <v>0</v>
      </c>
      <c r="W47" s="4">
        <v>0</v>
      </c>
      <c r="X47" s="4">
        <v>0</v>
      </c>
      <c r="Y47" s="4">
        <v>0</v>
      </c>
      <c r="Z47" s="4">
        <v>0</v>
      </c>
      <c r="AA47" s="4">
        <v>0</v>
      </c>
      <c r="AB47" s="4">
        <v>0</v>
      </c>
      <c r="AC47" s="4">
        <v>0</v>
      </c>
      <c r="AD47" s="4">
        <v>0</v>
      </c>
      <c r="AE47" s="4">
        <v>0</v>
      </c>
      <c r="AF47" s="4">
        <v>10470.90452</v>
      </c>
      <c r="AG47" s="4">
        <v>0</v>
      </c>
      <c r="AH47" s="4">
        <v>0</v>
      </c>
      <c r="AI47" s="4">
        <v>10470.90452</v>
      </c>
      <c r="AJ47" s="4">
        <v>-10470.90452</v>
      </c>
      <c r="AK47" s="4">
        <v>0</v>
      </c>
      <c r="AL47" s="6">
        <v>0.70235850124143051</v>
      </c>
      <c r="AM47" s="4">
        <v>0</v>
      </c>
      <c r="AN47" s="6">
        <v>0</v>
      </c>
      <c r="AO47" s="7">
        <v>0</v>
      </c>
      <c r="AP47" s="15">
        <f t="shared" si="0"/>
        <v>70.2</v>
      </c>
    </row>
    <row r="48" spans="1:42" outlineLevel="1">
      <c r="A48" s="12" t="s">
        <v>91</v>
      </c>
      <c r="B48" s="3" t="s">
        <v>1</v>
      </c>
      <c r="C48" s="3" t="s">
        <v>42</v>
      </c>
      <c r="D48" s="3" t="s">
        <v>3</v>
      </c>
      <c r="E48" s="3" t="s">
        <v>1</v>
      </c>
      <c r="F48" s="3" t="s">
        <v>1</v>
      </c>
      <c r="G48" s="3"/>
      <c r="H48" s="3"/>
      <c r="I48" s="3"/>
      <c r="J48" s="3"/>
      <c r="K48" s="3"/>
      <c r="L48" s="3"/>
      <c r="M48" s="4">
        <v>0</v>
      </c>
      <c r="N48" s="4">
        <v>1958.405</v>
      </c>
      <c r="O48" s="4">
        <v>0</v>
      </c>
      <c r="P48" s="4">
        <v>0</v>
      </c>
      <c r="Q48" s="4">
        <v>0</v>
      </c>
      <c r="R48" s="4">
        <v>0</v>
      </c>
      <c r="S48" s="4">
        <v>0</v>
      </c>
      <c r="T48" s="4">
        <v>0</v>
      </c>
      <c r="U48" s="4">
        <v>0</v>
      </c>
      <c r="V48" s="4">
        <v>0</v>
      </c>
      <c r="W48" s="4">
        <v>0</v>
      </c>
      <c r="X48" s="4">
        <v>0</v>
      </c>
      <c r="Y48" s="4">
        <v>0</v>
      </c>
      <c r="Z48" s="4">
        <v>0</v>
      </c>
      <c r="AA48" s="4">
        <v>0</v>
      </c>
      <c r="AB48" s="4">
        <v>0</v>
      </c>
      <c r="AC48" s="4">
        <v>0</v>
      </c>
      <c r="AD48" s="4">
        <v>0</v>
      </c>
      <c r="AE48" s="4">
        <v>0</v>
      </c>
      <c r="AF48" s="4">
        <v>152.22</v>
      </c>
      <c r="AG48" s="4">
        <v>0</v>
      </c>
      <c r="AH48" s="4">
        <v>0</v>
      </c>
      <c r="AI48" s="4">
        <v>152.22</v>
      </c>
      <c r="AJ48" s="4">
        <v>-152.22</v>
      </c>
      <c r="AK48" s="4">
        <v>0</v>
      </c>
      <c r="AL48" s="6">
        <v>7.772651724234772E-2</v>
      </c>
      <c r="AM48" s="4">
        <v>0</v>
      </c>
      <c r="AN48" s="6">
        <v>0</v>
      </c>
      <c r="AO48" s="7">
        <v>0</v>
      </c>
      <c r="AP48" s="15">
        <f t="shared" si="0"/>
        <v>7.8</v>
      </c>
    </row>
    <row r="49" spans="1:42" outlineLevel="1">
      <c r="A49" s="12" t="s">
        <v>92</v>
      </c>
      <c r="B49" s="3" t="s">
        <v>1</v>
      </c>
      <c r="C49" s="3" t="s">
        <v>43</v>
      </c>
      <c r="D49" s="3" t="s">
        <v>3</v>
      </c>
      <c r="E49" s="3" t="s">
        <v>1</v>
      </c>
      <c r="F49" s="3" t="s">
        <v>1</v>
      </c>
      <c r="G49" s="3"/>
      <c r="H49" s="3"/>
      <c r="I49" s="3"/>
      <c r="J49" s="3"/>
      <c r="K49" s="3"/>
      <c r="L49" s="3"/>
      <c r="M49" s="4">
        <v>0</v>
      </c>
      <c r="N49" s="4">
        <v>12949.8</v>
      </c>
      <c r="O49" s="4">
        <v>0</v>
      </c>
      <c r="P49" s="4">
        <v>0</v>
      </c>
      <c r="Q49" s="4">
        <v>0</v>
      </c>
      <c r="R49" s="4">
        <v>0</v>
      </c>
      <c r="S49" s="4">
        <v>0</v>
      </c>
      <c r="T49" s="4">
        <v>0</v>
      </c>
      <c r="U49" s="4">
        <v>0</v>
      </c>
      <c r="V49" s="4">
        <v>0</v>
      </c>
      <c r="W49" s="4">
        <v>0</v>
      </c>
      <c r="X49" s="4">
        <v>0</v>
      </c>
      <c r="Y49" s="4">
        <v>0</v>
      </c>
      <c r="Z49" s="4">
        <v>0</v>
      </c>
      <c r="AA49" s="4">
        <v>0</v>
      </c>
      <c r="AB49" s="4">
        <v>0</v>
      </c>
      <c r="AC49" s="4">
        <v>0</v>
      </c>
      <c r="AD49" s="4">
        <v>0</v>
      </c>
      <c r="AE49" s="4">
        <v>0</v>
      </c>
      <c r="AF49" s="4">
        <v>10318.684520000001</v>
      </c>
      <c r="AG49" s="4">
        <v>0</v>
      </c>
      <c r="AH49" s="4">
        <v>0</v>
      </c>
      <c r="AI49" s="4">
        <v>10318.684520000001</v>
      </c>
      <c r="AJ49" s="4">
        <v>-10318.684520000001</v>
      </c>
      <c r="AK49" s="4">
        <v>0</v>
      </c>
      <c r="AL49" s="6">
        <v>0.79682192157407838</v>
      </c>
      <c r="AM49" s="4">
        <v>0</v>
      </c>
      <c r="AN49" s="6">
        <v>0</v>
      </c>
      <c r="AO49" s="7">
        <v>0</v>
      </c>
      <c r="AP49" s="15">
        <f t="shared" si="0"/>
        <v>79.7</v>
      </c>
    </row>
    <row r="50" spans="1:42">
      <c r="A50" s="11" t="s">
        <v>93</v>
      </c>
      <c r="B50" s="3" t="s">
        <v>1</v>
      </c>
      <c r="C50" s="3" t="s">
        <v>44</v>
      </c>
      <c r="D50" s="3" t="s">
        <v>3</v>
      </c>
      <c r="E50" s="3" t="s">
        <v>1</v>
      </c>
      <c r="F50" s="3" t="s">
        <v>1</v>
      </c>
      <c r="G50" s="3"/>
      <c r="H50" s="3"/>
      <c r="I50" s="3"/>
      <c r="J50" s="3"/>
      <c r="K50" s="3"/>
      <c r="L50" s="3"/>
      <c r="M50" s="4">
        <v>0</v>
      </c>
      <c r="N50" s="4">
        <v>4200</v>
      </c>
      <c r="O50" s="4">
        <v>0</v>
      </c>
      <c r="P50" s="4">
        <v>0</v>
      </c>
      <c r="Q50" s="4">
        <v>0</v>
      </c>
      <c r="R50" s="4">
        <v>0</v>
      </c>
      <c r="S50" s="4">
        <v>0</v>
      </c>
      <c r="T50" s="4">
        <v>0</v>
      </c>
      <c r="U50" s="4">
        <v>0</v>
      </c>
      <c r="V50" s="4">
        <v>0</v>
      </c>
      <c r="W50" s="4">
        <v>0</v>
      </c>
      <c r="X50" s="4">
        <v>0</v>
      </c>
      <c r="Y50" s="4">
        <v>0</v>
      </c>
      <c r="Z50" s="4">
        <v>0</v>
      </c>
      <c r="AA50" s="4">
        <v>0</v>
      </c>
      <c r="AB50" s="4">
        <v>0</v>
      </c>
      <c r="AC50" s="4">
        <v>0</v>
      </c>
      <c r="AD50" s="4">
        <v>0</v>
      </c>
      <c r="AE50" s="4">
        <v>0</v>
      </c>
      <c r="AF50" s="4">
        <v>2843.5878299999999</v>
      </c>
      <c r="AG50" s="4">
        <v>0</v>
      </c>
      <c r="AH50" s="4">
        <v>0</v>
      </c>
      <c r="AI50" s="4">
        <v>2843.5878299999999</v>
      </c>
      <c r="AJ50" s="4">
        <v>-2843.5878299999999</v>
      </c>
      <c r="AK50" s="4">
        <v>0</v>
      </c>
      <c r="AL50" s="6">
        <v>0.67704472142857142</v>
      </c>
      <c r="AM50" s="4">
        <v>0</v>
      </c>
      <c r="AN50" s="6">
        <v>0</v>
      </c>
      <c r="AO50" s="7">
        <v>0</v>
      </c>
      <c r="AP50" s="15">
        <f t="shared" si="0"/>
        <v>67.7</v>
      </c>
    </row>
    <row r="51" spans="1:42" outlineLevel="1">
      <c r="A51" s="12" t="s">
        <v>94</v>
      </c>
      <c r="B51" s="3" t="s">
        <v>1</v>
      </c>
      <c r="C51" s="3" t="s">
        <v>45</v>
      </c>
      <c r="D51" s="3" t="s">
        <v>3</v>
      </c>
      <c r="E51" s="3" t="s">
        <v>1</v>
      </c>
      <c r="F51" s="3" t="s">
        <v>1</v>
      </c>
      <c r="G51" s="3"/>
      <c r="H51" s="3"/>
      <c r="I51" s="3"/>
      <c r="J51" s="3"/>
      <c r="K51" s="3"/>
      <c r="L51" s="3"/>
      <c r="M51" s="4">
        <v>0</v>
      </c>
      <c r="N51" s="4">
        <v>4200</v>
      </c>
      <c r="O51" s="4">
        <v>0</v>
      </c>
      <c r="P51" s="4">
        <v>0</v>
      </c>
      <c r="Q51" s="4">
        <v>0</v>
      </c>
      <c r="R51" s="4">
        <v>0</v>
      </c>
      <c r="S51" s="4">
        <v>0</v>
      </c>
      <c r="T51" s="4">
        <v>0</v>
      </c>
      <c r="U51" s="4">
        <v>0</v>
      </c>
      <c r="V51" s="4">
        <v>0</v>
      </c>
      <c r="W51" s="4">
        <v>0</v>
      </c>
      <c r="X51" s="4">
        <v>0</v>
      </c>
      <c r="Y51" s="4">
        <v>0</v>
      </c>
      <c r="Z51" s="4">
        <v>0</v>
      </c>
      <c r="AA51" s="4">
        <v>0</v>
      </c>
      <c r="AB51" s="4">
        <v>0</v>
      </c>
      <c r="AC51" s="4">
        <v>0</v>
      </c>
      <c r="AD51" s="4">
        <v>0</v>
      </c>
      <c r="AE51" s="4">
        <v>0</v>
      </c>
      <c r="AF51" s="4">
        <v>2843.5878299999999</v>
      </c>
      <c r="AG51" s="4">
        <v>0</v>
      </c>
      <c r="AH51" s="4">
        <v>0</v>
      </c>
      <c r="AI51" s="4">
        <v>2843.5878299999999</v>
      </c>
      <c r="AJ51" s="4">
        <v>-2843.5878299999999</v>
      </c>
      <c r="AK51" s="4">
        <v>0</v>
      </c>
      <c r="AL51" s="6">
        <v>0.67704472142857142</v>
      </c>
      <c r="AM51" s="4">
        <v>0</v>
      </c>
      <c r="AN51" s="6">
        <v>0</v>
      </c>
      <c r="AO51" s="7">
        <v>0</v>
      </c>
      <c r="AP51" s="15">
        <f t="shared" si="0"/>
        <v>67.7</v>
      </c>
    </row>
    <row r="52" spans="1:42">
      <c r="A52" s="23" t="s">
        <v>46</v>
      </c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8">
        <v>0</v>
      </c>
      <c r="N52" s="8">
        <v>1027341.5711600001</v>
      </c>
      <c r="O52" s="8">
        <v>0</v>
      </c>
      <c r="P52" s="8">
        <v>0</v>
      </c>
      <c r="Q52" s="8">
        <v>0</v>
      </c>
      <c r="R52" s="8">
        <v>0</v>
      </c>
      <c r="S52" s="8">
        <v>0</v>
      </c>
      <c r="T52" s="8">
        <v>0</v>
      </c>
      <c r="U52" s="8">
        <v>0</v>
      </c>
      <c r="V52" s="8">
        <v>0</v>
      </c>
      <c r="W52" s="8">
        <v>0</v>
      </c>
      <c r="X52" s="8">
        <v>0</v>
      </c>
      <c r="Y52" s="8">
        <v>0</v>
      </c>
      <c r="Z52" s="8">
        <v>0</v>
      </c>
      <c r="AA52" s="8">
        <v>0</v>
      </c>
      <c r="AB52" s="8">
        <v>0</v>
      </c>
      <c r="AC52" s="8">
        <v>0</v>
      </c>
      <c r="AD52" s="8">
        <v>0</v>
      </c>
      <c r="AE52" s="8">
        <v>0</v>
      </c>
      <c r="AF52" s="8">
        <v>725278.90751000005</v>
      </c>
      <c r="AG52" s="8">
        <v>0</v>
      </c>
      <c r="AH52" s="8">
        <v>0</v>
      </c>
      <c r="AI52" s="8">
        <v>725278.90751000005</v>
      </c>
      <c r="AJ52" s="8">
        <v>-725278.90751000005</v>
      </c>
      <c r="AK52" s="8">
        <v>0</v>
      </c>
      <c r="AL52" s="9">
        <v>0.70597640343811585</v>
      </c>
      <c r="AM52" s="8">
        <v>0</v>
      </c>
      <c r="AN52" s="9">
        <v>0</v>
      </c>
      <c r="AO52" s="10">
        <v>0</v>
      </c>
      <c r="AP52" s="16">
        <f t="shared" si="0"/>
        <v>70.599999999999994</v>
      </c>
    </row>
    <row r="53" spans="1:42" ht="12.75" customHeight="1">
      <c r="A53" s="40" t="s">
        <v>101</v>
      </c>
      <c r="B53" s="41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</row>
  </sheetData>
  <mergeCells count="45">
    <mergeCell ref="AM7:AM8"/>
    <mergeCell ref="AN7:AN8"/>
    <mergeCell ref="AO7:AO8"/>
    <mergeCell ref="A53:AP53"/>
    <mergeCell ref="AB7:AB8"/>
    <mergeCell ref="Q7:Q8"/>
    <mergeCell ref="A7:A8"/>
    <mergeCell ref="B7:B8"/>
    <mergeCell ref="C7:C8"/>
    <mergeCell ref="D7:D8"/>
    <mergeCell ref="E7:E8"/>
    <mergeCell ref="F7:F8"/>
    <mergeCell ref="G7:G8"/>
    <mergeCell ref="H7:H8"/>
    <mergeCell ref="I7:I8"/>
    <mergeCell ref="J7:J8"/>
    <mergeCell ref="AF7:AF8"/>
    <mergeCell ref="AG7:AG8"/>
    <mergeCell ref="AH7:AH8"/>
    <mergeCell ref="AL7:AL8"/>
    <mergeCell ref="Z7:Z8"/>
    <mergeCell ref="Y7:Y8"/>
    <mergeCell ref="T7:T8"/>
    <mergeCell ref="V7:V8"/>
    <mergeCell ref="P7:P8"/>
    <mergeCell ref="N1:AP1"/>
    <mergeCell ref="N2:AP2"/>
    <mergeCell ref="N3:AP3"/>
    <mergeCell ref="A4:AP4"/>
    <mergeCell ref="A5:AP5"/>
    <mergeCell ref="S7:S8"/>
    <mergeCell ref="AP7:AP8"/>
    <mergeCell ref="AI7:AI8"/>
    <mergeCell ref="AJ7:AJ8"/>
    <mergeCell ref="AK7:AK8"/>
    <mergeCell ref="AC7:AC8"/>
    <mergeCell ref="AD7:AD8"/>
    <mergeCell ref="A52:L52"/>
    <mergeCell ref="M7:M8"/>
    <mergeCell ref="N7:N8"/>
    <mergeCell ref="W7:W8"/>
    <mergeCell ref="X7:X8"/>
    <mergeCell ref="K7:K8"/>
    <mergeCell ref="L7:L8"/>
    <mergeCell ref="R7:R8"/>
  </mergeCells>
  <pageMargins left="0.47244094488188981" right="0.23622047244094491" top="0.19685039370078741" bottom="0.27559055118110237" header="0.15748031496062992" footer="0.27559055118110237"/>
  <pageSetup paperSize="9" scale="8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0.09.2024&lt;/string&gt;&#10;  &lt;/DateInfo&gt;&#10;  &lt;Code&gt;SQUERY_ANAL_ISP_BUDG&lt;/Code&gt;&#10;  &lt;ObjectCode&gt;SQUERY_ANAL_ISP_BUDG&lt;/ObjectCode&gt;&#10;  &lt;DocName&gt;Вариант (новый от 31.03.2017 14_50_48)(Аналитический отчет по исполнению бюджета с произвольной группировкой)&lt;/DocName&gt;&#10;  &lt;VariantName&gt;Вариант (новый от 31.03.2017 14:50:48)&lt;/VariantName&gt;&#10;  &lt;VariantLink&gt;254601294&lt;/VariantLink&gt;&#10;  &lt;ReportCode&gt;209DC8F686CF44A7907B7C9CC8163B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D41BF10-5879-4D9F-A9CB-BDF394457A4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CHICHKINA\User</dc:creator>
  <cp:lastModifiedBy>User</cp:lastModifiedBy>
  <cp:lastPrinted>2024-10-22T06:37:37Z</cp:lastPrinted>
  <dcterms:created xsi:type="dcterms:W3CDTF">2024-10-09T11:05:29Z</dcterms:created>
  <dcterms:modified xsi:type="dcterms:W3CDTF">2024-10-22T06:37:42Z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31.03.2017 14_50_48)(Аналитический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31.03.2017 14_50_48)(6).xlsx</vt:lpwstr>
  </property>
  <property fmtid="{D5CDD505-2E9C-101B-9397-08002B2CF9AE}" pid="4" name="Версия клиента">
    <vt:lpwstr>24.1.217.920 (.NET 4.7.2)</vt:lpwstr>
  </property>
  <property fmtid="{D5CDD505-2E9C-101B-9397-08002B2CF9AE}" pid="5" name="Версия базы">
    <vt:lpwstr>24.1.1241.326656866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41шишкина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