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16" i="1"/>
  <c r="M17"/>
  <c r="L15"/>
  <c r="K15"/>
  <c r="J15"/>
  <c r="E15"/>
  <c r="F15"/>
  <c r="G15"/>
  <c r="H15"/>
  <c r="I15"/>
  <c r="M15"/>
</calcChain>
</file>

<file path=xl/sharedStrings.xml><?xml version="1.0" encoding="utf-8"?>
<sst xmlns="http://schemas.openxmlformats.org/spreadsheetml/2006/main" count="25" uniqueCount="22">
  <si>
    <t>Приложение № 3</t>
  </si>
  <si>
    <t>УТВЕРЖДЕНЫ</t>
  </si>
  <si>
    <t>постановлением администрации</t>
  </si>
  <si>
    <t xml:space="preserve"> города Вятские Поляны  </t>
  </si>
  <si>
    <t xml:space="preserve">от  01.11.2013     № 1696      </t>
  </si>
  <si>
    <t xml:space="preserve">(в редакции постановления         </t>
  </si>
  <si>
    <t>Расходы на реализацию муниципальной программы за счет средств городского бюджета</t>
  </si>
  <si>
    <t>N п/п</t>
  </si>
  <si>
    <t>Статус</t>
  </si>
  <si>
    <t>Наименование муниципальной программы, подпрограммы,  ведомственной целевой программы, отдельного мероприятия</t>
  </si>
  <si>
    <t>Главный распорядитель бюджетных средств</t>
  </si>
  <si>
    <t xml:space="preserve">Расходы (тыс. рублей)
</t>
  </si>
  <si>
    <t>Итого</t>
  </si>
  <si>
    <t>Муниципальная программа</t>
  </si>
  <si>
    <t>«Развитие транспортной системы»</t>
  </si>
  <si>
    <t>Администрация города Вятские Поляны</t>
  </si>
  <si>
    <t>2</t>
  </si>
  <si>
    <t>Подпрограмма</t>
  </si>
  <si>
    <t>«Совершенствование, реконструкция, ремонт и содержание автомобильных дорог в городе Вятские Поляны»</t>
  </si>
  <si>
    <t>3</t>
  </si>
  <si>
    <r>
      <t>«</t>
    </r>
    <r>
      <rPr>
        <sz val="12"/>
        <rFont val="Times New Roman"/>
        <family val="1"/>
        <charset val="204"/>
      </rPr>
      <t xml:space="preserve">Повышение безопасности  дорожного движения  на территории муниципального образования  городского округа город  Вятские Поляны Кировской области»
</t>
    </r>
  </si>
  <si>
    <t xml:space="preserve">   от 18.01.2019 № 36           )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</si>
</sst>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6">
    <font>
      <sz val="10"/>
      <name val="Arial"/>
      <family val="2"/>
      <charset val="204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1" xfId="0" applyFont="1" applyBorder="1" applyAlignment="1">
      <alignment horizontal="center"/>
    </xf>
    <xf numFmtId="0" fontId="2" fillId="0" borderId="0" xfId="0" applyFont="1" applyBorder="1" applyProtection="1">
      <protection locked="0"/>
    </xf>
    <xf numFmtId="0" fontId="2" fillId="0" borderId="1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justify"/>
    </xf>
    <xf numFmtId="0" fontId="2" fillId="0" borderId="2" xfId="0" applyFont="1" applyBorder="1" applyAlignment="1">
      <alignment horizontal="justify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0" fillId="0" borderId="0" xfId="0" applyNumberFormat="1"/>
    <xf numFmtId="165" fontId="2" fillId="0" borderId="2" xfId="0" applyNumberFormat="1" applyFont="1" applyBorder="1" applyAlignment="1">
      <alignment horizontal="justify"/>
    </xf>
    <xf numFmtId="0" fontId="0" fillId="0" borderId="0" xfId="0" applyBorder="1" applyAlignment="1">
      <alignment horizontal="center" vertical="center"/>
    </xf>
    <xf numFmtId="2" fontId="2" fillId="0" borderId="2" xfId="0" applyNumberFormat="1" applyFont="1" applyBorder="1" applyAlignment="1">
      <alignment horizontal="justify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wrapText="1"/>
    </xf>
    <xf numFmtId="2" fontId="2" fillId="0" borderId="4" xfId="0" applyNumberFormat="1" applyFont="1" applyBorder="1" applyAlignment="1">
      <alignment wrapText="1"/>
    </xf>
    <xf numFmtId="2" fontId="2" fillId="0" borderId="5" xfId="0" applyNumberFormat="1" applyFont="1" applyBorder="1" applyAlignment="1">
      <alignment horizontal="justify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justify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"/>
  <sheetViews>
    <sheetView tabSelected="1" topLeftCell="A16" workbookViewId="0">
      <selection activeCell="H6" sqref="H6:M6"/>
    </sheetView>
  </sheetViews>
  <sheetFormatPr defaultColWidth="11.5703125" defaultRowHeight="12.75"/>
  <cols>
    <col min="1" max="1" width="5.28515625" customWidth="1"/>
    <col min="2" max="2" width="10.42578125" customWidth="1"/>
    <col min="3" max="3" width="18.140625" customWidth="1"/>
    <col min="4" max="4" width="12.140625" customWidth="1"/>
    <col min="5" max="5" width="9.140625" customWidth="1"/>
    <col min="6" max="6" width="10.5703125" customWidth="1"/>
    <col min="7" max="7" width="9.85546875" customWidth="1"/>
    <col min="8" max="8" width="11.140625" customWidth="1"/>
    <col min="9" max="9" width="9.7109375" customWidth="1"/>
    <col min="10" max="10" width="10" customWidth="1"/>
    <col min="11" max="12" width="9.42578125" customWidth="1"/>
    <col min="13" max="13" width="10.42578125" customWidth="1"/>
    <col min="14" max="14" width="6" customWidth="1"/>
  </cols>
  <sheetData>
    <row r="1" spans="1:14" ht="15.75">
      <c r="H1" s="24" t="s">
        <v>0</v>
      </c>
      <c r="I1" s="24"/>
      <c r="J1" s="1"/>
      <c r="K1" s="1"/>
      <c r="L1" s="1"/>
      <c r="M1" s="1"/>
    </row>
    <row r="2" spans="1:14" ht="15.75">
      <c r="H2" s="1"/>
      <c r="I2" s="2"/>
      <c r="J2" s="2"/>
      <c r="K2" s="2"/>
      <c r="L2" s="2"/>
      <c r="M2" s="1"/>
    </row>
    <row r="3" spans="1:14" ht="15.75">
      <c r="H3" s="24" t="s">
        <v>1</v>
      </c>
      <c r="I3" s="24"/>
      <c r="J3" s="24"/>
      <c r="K3" s="24"/>
      <c r="L3" s="24"/>
      <c r="M3" s="24"/>
    </row>
    <row r="4" spans="1:14" ht="15">
      <c r="H4" s="25" t="s">
        <v>2</v>
      </c>
      <c r="I4" s="25"/>
      <c r="J4" s="25"/>
      <c r="K4" s="25"/>
      <c r="L4" s="25"/>
      <c r="M4" s="25"/>
    </row>
    <row r="5" spans="1:14" ht="15">
      <c r="H5" s="25" t="s">
        <v>3</v>
      </c>
      <c r="I5" s="25"/>
      <c r="J5" s="25"/>
      <c r="K5" s="25"/>
      <c r="L5" s="25"/>
      <c r="M5" s="25"/>
    </row>
    <row r="6" spans="1:14" ht="15.75">
      <c r="H6" s="26" t="s">
        <v>4</v>
      </c>
      <c r="I6" s="26"/>
      <c r="J6" s="26"/>
      <c r="K6" s="26"/>
      <c r="L6" s="26"/>
      <c r="M6" s="26"/>
    </row>
    <row r="7" spans="1:14" ht="15.75">
      <c r="H7" s="24" t="s">
        <v>5</v>
      </c>
      <c r="I7" s="24"/>
      <c r="J7" s="24"/>
      <c r="K7" s="24"/>
      <c r="L7" s="24"/>
      <c r="M7" s="24"/>
    </row>
    <row r="8" spans="1:14" ht="15.75">
      <c r="H8" s="24" t="s">
        <v>21</v>
      </c>
      <c r="I8" s="24"/>
      <c r="J8" s="24"/>
      <c r="K8" s="24"/>
      <c r="L8" s="24"/>
      <c r="M8" s="24"/>
    </row>
    <row r="9" spans="1:14">
      <c r="A9" s="27"/>
      <c r="B9" s="27"/>
      <c r="C9" s="27"/>
      <c r="D9" s="27"/>
      <c r="E9" s="27"/>
      <c r="F9" s="27"/>
      <c r="G9" s="27"/>
      <c r="H9" s="27"/>
      <c r="I9" s="27"/>
      <c r="J9" s="15"/>
      <c r="K9" s="15"/>
      <c r="L9" s="15"/>
    </row>
    <row r="10" spans="1:14" ht="15.75">
      <c r="B10" s="28" t="s">
        <v>6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</row>
    <row r="11" spans="1:14" ht="15.75">
      <c r="C11" s="29"/>
      <c r="D11" s="29"/>
      <c r="E11" s="29"/>
      <c r="F11" s="29"/>
      <c r="G11" s="29"/>
      <c r="H11" s="29"/>
    </row>
    <row r="13" spans="1:14" ht="51.4" customHeight="1">
      <c r="A13" s="30" t="s">
        <v>7</v>
      </c>
      <c r="B13" s="31" t="s">
        <v>8</v>
      </c>
      <c r="C13" s="31" t="s">
        <v>9</v>
      </c>
      <c r="D13" s="32" t="s">
        <v>10</v>
      </c>
      <c r="E13" s="32" t="s">
        <v>11</v>
      </c>
      <c r="F13" s="32"/>
      <c r="G13" s="32"/>
      <c r="H13" s="32"/>
      <c r="I13" s="32"/>
      <c r="J13" s="32"/>
      <c r="K13" s="32"/>
      <c r="L13" s="32"/>
      <c r="M13" s="32"/>
      <c r="N13" s="4"/>
    </row>
    <row r="14" spans="1:14" ht="75.75" customHeight="1">
      <c r="A14" s="30"/>
      <c r="B14" s="31"/>
      <c r="C14" s="31"/>
      <c r="D14" s="32"/>
      <c r="E14" s="5">
        <v>2014</v>
      </c>
      <c r="F14" s="5">
        <v>2015</v>
      </c>
      <c r="G14" s="5">
        <v>2016</v>
      </c>
      <c r="H14" s="5">
        <v>2017</v>
      </c>
      <c r="I14" s="5">
        <v>2018</v>
      </c>
      <c r="J14" s="5">
        <v>2019</v>
      </c>
      <c r="K14" s="5">
        <v>2020</v>
      </c>
      <c r="L14" s="5">
        <v>2021</v>
      </c>
      <c r="M14" s="5" t="s">
        <v>12</v>
      </c>
      <c r="N14" s="6"/>
    </row>
    <row r="15" spans="1:14" ht="116.25" customHeight="1">
      <c r="A15" s="5">
        <v>1</v>
      </c>
      <c r="B15" s="7" t="s">
        <v>13</v>
      </c>
      <c r="C15" s="7" t="s">
        <v>14</v>
      </c>
      <c r="D15" s="7" t="s">
        <v>15</v>
      </c>
      <c r="E15" s="8">
        <f t="shared" ref="E15:L15" si="0">E16+E17</f>
        <v>26360.7</v>
      </c>
      <c r="F15" s="14">
        <f t="shared" si="0"/>
        <v>29006.330999999998</v>
      </c>
      <c r="G15" s="16">
        <f t="shared" si="0"/>
        <v>18173.189999999999</v>
      </c>
      <c r="H15" s="16">
        <f t="shared" si="0"/>
        <v>20186.037</v>
      </c>
      <c r="I15" s="16">
        <f t="shared" si="0"/>
        <v>13888.51</v>
      </c>
      <c r="J15" s="16">
        <f t="shared" si="0"/>
        <v>7717.2</v>
      </c>
      <c r="K15" s="16">
        <f t="shared" si="0"/>
        <v>9052.2000000000007</v>
      </c>
      <c r="L15" s="16">
        <f t="shared" si="0"/>
        <v>3859.4</v>
      </c>
      <c r="M15" s="21">
        <f>SUM(E15+F15+G15+H15+I15+K15+J15+L15)</f>
        <v>128243.56799999998</v>
      </c>
      <c r="N15" s="6"/>
    </row>
    <row r="16" spans="1:14" ht="117" customHeight="1">
      <c r="A16" s="10" t="s">
        <v>16</v>
      </c>
      <c r="B16" s="3" t="s">
        <v>17</v>
      </c>
      <c r="C16" s="3" t="s">
        <v>18</v>
      </c>
      <c r="D16" s="7" t="s">
        <v>15</v>
      </c>
      <c r="E16" s="8">
        <v>25961.200000000001</v>
      </c>
      <c r="F16" s="14">
        <v>28272.530999999999</v>
      </c>
      <c r="G16" s="9">
        <v>17609.8</v>
      </c>
      <c r="H16" s="16">
        <v>19465.937000000002</v>
      </c>
      <c r="I16" s="16">
        <v>13547.01</v>
      </c>
      <c r="J16" s="8">
        <v>7687.2</v>
      </c>
      <c r="K16" s="22">
        <v>9022.2000000000007</v>
      </c>
      <c r="L16" s="22">
        <v>3829.4</v>
      </c>
      <c r="M16" s="21">
        <f>SUM(E16:L16)</f>
        <v>125395.27799999999</v>
      </c>
      <c r="N16" s="11"/>
    </row>
    <row r="17" spans="1:14" ht="151.5" customHeight="1" thickBot="1">
      <c r="A17" s="10" t="s">
        <v>19</v>
      </c>
      <c r="B17" s="3" t="s">
        <v>17</v>
      </c>
      <c r="C17" s="12" t="s">
        <v>20</v>
      </c>
      <c r="D17" s="7" t="s">
        <v>15</v>
      </c>
      <c r="E17" s="17">
        <v>399.5</v>
      </c>
      <c r="F17" s="17">
        <v>733.8</v>
      </c>
      <c r="G17" s="17">
        <v>563.39</v>
      </c>
      <c r="H17" s="17">
        <v>720.1</v>
      </c>
      <c r="I17" s="18">
        <v>341.5</v>
      </c>
      <c r="J17" s="19">
        <v>30</v>
      </c>
      <c r="K17" s="23">
        <v>30</v>
      </c>
      <c r="L17" s="23">
        <v>30</v>
      </c>
      <c r="M17" s="20">
        <f>SUM(E17+F17+G17+H17+I17+K17+J17+ L17)</f>
        <v>2848.29</v>
      </c>
      <c r="N17" s="11"/>
    </row>
    <row r="18" spans="1:14">
      <c r="E18" s="13"/>
    </row>
  </sheetData>
  <sheetProtection selectLockedCells="1" selectUnlockedCells="1"/>
  <mergeCells count="15">
    <mergeCell ref="A13:A14"/>
    <mergeCell ref="B13:B14"/>
    <mergeCell ref="C13:C14"/>
    <mergeCell ref="D13:D14"/>
    <mergeCell ref="E13:M13"/>
    <mergeCell ref="H7:M7"/>
    <mergeCell ref="H8:M8"/>
    <mergeCell ref="A9:I9"/>
    <mergeCell ref="B10:M10"/>
    <mergeCell ref="C11:H11"/>
    <mergeCell ref="H1:I1"/>
    <mergeCell ref="H3:M3"/>
    <mergeCell ref="H4:M4"/>
    <mergeCell ref="H5:M5"/>
    <mergeCell ref="H6:M6"/>
  </mergeCells>
  <pageMargins left="0.78749999999999998" right="0.39374999999999999" top="0.78749999999999998" bottom="0.39374999999999999" header="0.51180555555555551" footer="0.51180555555555551"/>
  <pageSetup paperSize="9" orientation="landscape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sheetProtection selectLockedCells="1" selectUnlockedCells="1"/>
  <pageMargins left="0.78749999999999998" right="0.39374999999999999" top="0.78749999999999998" bottom="0.39374999999999999" header="0.51180555555555551" footer="0.51180555555555551"/>
  <pageSetup paperSize="9" firstPageNumber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sheetProtection selectLockedCells="1" selectUnlockedCells="1"/>
  <pageMargins left="0.78749999999999998" right="0.39374999999999999" top="0.78749999999999998" bottom="0.39374999999999999" header="0.51180555555555551" footer="0.51180555555555551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User2306</cp:lastModifiedBy>
  <cp:lastPrinted>2019-01-17T05:36:08Z</cp:lastPrinted>
  <dcterms:created xsi:type="dcterms:W3CDTF">2019-01-24T07:33:37Z</dcterms:created>
  <dcterms:modified xsi:type="dcterms:W3CDTF">2019-01-24T07:34:39Z</dcterms:modified>
</cp:coreProperties>
</file>