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60" windowWidth="15480" windowHeight="81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19" i="1"/>
  <c r="N19"/>
  <c r="O19"/>
  <c r="P19"/>
  <c r="Q19"/>
  <c r="R19"/>
  <c r="L19" l="1"/>
  <c r="I24" l="1"/>
  <c r="J24"/>
  <c r="K24"/>
  <c r="L24"/>
  <c r="M24"/>
  <c r="N24"/>
  <c r="O24"/>
  <c r="P24"/>
  <c r="Q24"/>
  <c r="R24"/>
  <c r="H24"/>
  <c r="J19"/>
  <c r="G28"/>
  <c r="G27"/>
  <c r="G26"/>
  <c r="G25"/>
  <c r="G24" l="1"/>
  <c r="E24" s="1"/>
  <c r="G19"/>
  <c r="M14"/>
  <c r="N14"/>
  <c r="O14"/>
  <c r="P14"/>
  <c r="Q14"/>
  <c r="G23" l="1"/>
  <c r="G22"/>
  <c r="G21"/>
  <c r="G20"/>
  <c r="G18"/>
  <c r="G17"/>
  <c r="G16"/>
  <c r="G15"/>
  <c r="R14"/>
  <c r="L14"/>
  <c r="K14"/>
  <c r="J14"/>
  <c r="I14"/>
  <c r="H14"/>
  <c r="G14" s="1"/>
</calcChain>
</file>

<file path=xl/sharedStrings.xml><?xml version="1.0" encoding="utf-8"?>
<sst xmlns="http://schemas.openxmlformats.org/spreadsheetml/2006/main" count="38" uniqueCount="27">
  <si>
    <t xml:space="preserve">ПЕРЕЧЕНЬ </t>
  </si>
  <si>
    <t>инвестиционных проектов, предусматривающих строительство (реконструкцию)</t>
  </si>
  <si>
    <t>№ п/п</t>
  </si>
  <si>
    <t>Сроки строительства объекта, ввода в эксплуатацию</t>
  </si>
  <si>
    <t>Объемы финансирования в ценах соответствующих лет, тыс. рублей</t>
  </si>
  <si>
    <t>всего</t>
  </si>
  <si>
    <t>в том числе по годам</t>
  </si>
  <si>
    <t xml:space="preserve">Наименование и местонахождение  объекта </t>
  </si>
  <si>
    <t xml:space="preserve">Мощность объекта в соответствующих единицах измерения </t>
  </si>
  <si>
    <t>Предполагаемый источник финансирования объекта</t>
  </si>
  <si>
    <t>федеральный бюджет</t>
  </si>
  <si>
    <t>областной бюджет</t>
  </si>
  <si>
    <t>городской бюджет</t>
  </si>
  <si>
    <t>внебюджетные источники</t>
  </si>
  <si>
    <t>Приложение № 4 к муниципальной программе</t>
  </si>
  <si>
    <t>в редакции постановления администрации</t>
  </si>
  <si>
    <t>города Вятские Поляны</t>
  </si>
  <si>
    <t>Стоимость объекта в текущих ценах, тыс. рублей</t>
  </si>
  <si>
    <t>объектов капитального строительства и приобретение объектов недвижимого имущества,</t>
  </si>
  <si>
    <r>
      <t>140 м</t>
    </r>
    <r>
      <rPr>
        <sz val="11"/>
        <color theme="1"/>
        <rFont val="Calibri"/>
        <family val="2"/>
        <charset val="204"/>
      </rPr>
      <t>³</t>
    </r>
    <r>
      <rPr>
        <sz val="11"/>
        <color theme="1"/>
        <rFont val="Times New Roman"/>
        <family val="1"/>
        <charset val="204"/>
      </rPr>
      <t>/час</t>
    </r>
  </si>
  <si>
    <t>8,141 МВт</t>
  </si>
  <si>
    <t>Приобретение (покупка) существующей котельной, расположенной по адресу: РФ, Кировская область, город Вятские Поляны, улица Ленина, д. 333, в границах земельного участка с кадастровым номером 43:41:000017:183</t>
  </si>
  <si>
    <t xml:space="preserve">Реконструкция системы водоснабжения города Вятские Поляны </t>
  </si>
  <si>
    <t xml:space="preserve">  финансовое обеспечение которых планируется осуществлять полностью или частично за счет средств областного бюджета в рамках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 Вятские Поляны" на 2020-2030 годы</t>
  </si>
  <si>
    <t>Установка ТКУ заводского изготовления без постоянного присутствия обслуживающего персонала с подводящими инженерными коммуникациями в г. Вятские Поляны Кировской области (установка блочной газовой котельной МКДОУ детский сад №8 «Паровозик» по ул. Дзержинского, 74А в городе Вятские Поляны с подключением к ней жилых домов по ул. Дзержинского, 88 и 88А)</t>
  </si>
  <si>
    <t>0,5 МВт</t>
  </si>
  <si>
    <t>от           26.03.2025                           № 490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</si>
</sst>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3" fillId="2" borderId="1" xfId="0" applyFont="1" applyFill="1" applyBorder="1"/>
    <xf numFmtId="0" fontId="3" fillId="0" borderId="1" xfId="0" applyFont="1" applyBorder="1"/>
    <xf numFmtId="0" fontId="7" fillId="0" borderId="0" xfId="0" applyFont="1" applyAlignment="1"/>
    <xf numFmtId="0" fontId="7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2" fontId="10" fillId="2" borderId="4" xfId="0" applyNumberFormat="1" applyFont="1" applyFill="1" applyBorder="1" applyAlignment="1">
      <alignment horizontal="right" vertical="top" wrapText="1"/>
    </xf>
    <xf numFmtId="0" fontId="5" fillId="2" borderId="1" xfId="0" applyFont="1" applyFill="1" applyBorder="1"/>
    <xf numFmtId="0" fontId="5" fillId="0" borderId="1" xfId="0" applyFont="1" applyBorder="1"/>
    <xf numFmtId="2" fontId="2" fillId="0" borderId="1" xfId="0" applyNumberFormat="1" applyFont="1" applyBorder="1" applyAlignment="1">
      <alignment horizontal="right" vertical="top" wrapText="1"/>
    </xf>
    <xf numFmtId="2" fontId="10" fillId="0" borderId="1" xfId="0" applyNumberFormat="1" applyFont="1" applyBorder="1" applyAlignment="1">
      <alignment horizontal="right" vertical="top" wrapText="1"/>
    </xf>
    <xf numFmtId="2" fontId="10" fillId="3" borderId="4" xfId="0" applyNumberFormat="1" applyFont="1" applyFill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8"/>
  <sheetViews>
    <sheetView tabSelected="1" topLeftCell="B1" zoomScale="82" zoomScaleNormal="82" workbookViewId="0">
      <selection activeCell="N5" sqref="N5"/>
    </sheetView>
  </sheetViews>
  <sheetFormatPr defaultRowHeight="15"/>
  <cols>
    <col min="1" max="1" width="5.42578125" customWidth="1"/>
    <col min="2" max="2" width="31.7109375" customWidth="1"/>
    <col min="3" max="3" width="18.28515625" customWidth="1"/>
    <col min="4" max="4" width="17" customWidth="1"/>
    <col min="5" max="5" width="13.7109375" customWidth="1"/>
    <col min="6" max="6" width="24.140625" customWidth="1"/>
    <col min="7" max="18" width="9.7109375" customWidth="1"/>
  </cols>
  <sheetData>
    <row r="1" spans="1:19">
      <c r="K1" s="2"/>
      <c r="L1" s="2"/>
      <c r="M1" s="2"/>
      <c r="N1" s="2" t="s">
        <v>14</v>
      </c>
      <c r="O1" s="2"/>
      <c r="P1" s="2"/>
      <c r="Q1" s="2"/>
      <c r="R1" s="2"/>
      <c r="S1" s="2"/>
    </row>
    <row r="2" spans="1:19"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>
      <c r="K3" s="7"/>
      <c r="L3" s="7"/>
      <c r="M3" s="7"/>
      <c r="N3" s="7" t="s">
        <v>15</v>
      </c>
      <c r="O3" s="7"/>
      <c r="P3" s="7"/>
      <c r="Q3" s="7"/>
      <c r="R3" s="7"/>
      <c r="S3" s="6"/>
    </row>
    <row r="4" spans="1:19" ht="18.75">
      <c r="A4" s="1"/>
      <c r="J4" s="2"/>
      <c r="K4" s="2"/>
      <c r="L4" s="2"/>
      <c r="M4" s="2"/>
      <c r="N4" s="2" t="s">
        <v>16</v>
      </c>
      <c r="O4" s="2"/>
      <c r="P4" s="2"/>
      <c r="Q4" s="2"/>
      <c r="R4" s="2"/>
      <c r="S4" s="2"/>
    </row>
    <row r="5" spans="1:19" ht="18.75">
      <c r="A5" s="1"/>
      <c r="J5" s="2"/>
      <c r="K5" s="2"/>
      <c r="L5" s="2"/>
      <c r="M5" s="2"/>
      <c r="N5" s="2" t="s">
        <v>26</v>
      </c>
      <c r="O5" s="2"/>
      <c r="P5" s="2"/>
      <c r="Q5" s="2"/>
      <c r="R5" s="2"/>
      <c r="S5" s="2"/>
    </row>
    <row r="6" spans="1:19" ht="18.75">
      <c r="A6" s="1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8.75">
      <c r="A7" s="18" t="s">
        <v>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9" ht="18.75">
      <c r="A8" s="18" t="s">
        <v>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</row>
    <row r="9" spans="1:19" ht="18.75">
      <c r="A9" s="18" t="s">
        <v>18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</row>
    <row r="10" spans="1:19" ht="45" customHeight="1">
      <c r="A10" s="19" t="s">
        <v>23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</row>
    <row r="11" spans="1:19" ht="41.25" customHeight="1">
      <c r="A11" s="20" t="s">
        <v>2</v>
      </c>
      <c r="B11" s="15" t="s">
        <v>7</v>
      </c>
      <c r="C11" s="15" t="s">
        <v>8</v>
      </c>
      <c r="D11" s="20" t="s">
        <v>3</v>
      </c>
      <c r="E11" s="20" t="s">
        <v>17</v>
      </c>
      <c r="F11" s="15" t="s">
        <v>9</v>
      </c>
      <c r="G11" s="20" t="s">
        <v>4</v>
      </c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</row>
    <row r="12" spans="1:19" ht="17.25" customHeight="1">
      <c r="A12" s="20"/>
      <c r="B12" s="16"/>
      <c r="C12" s="16"/>
      <c r="D12" s="20"/>
      <c r="E12" s="20"/>
      <c r="F12" s="16"/>
      <c r="G12" s="20" t="s">
        <v>5</v>
      </c>
      <c r="H12" s="20" t="s">
        <v>6</v>
      </c>
      <c r="I12" s="20"/>
      <c r="J12" s="20"/>
      <c r="K12" s="20"/>
      <c r="L12" s="20"/>
      <c r="M12" s="20"/>
      <c r="N12" s="20"/>
      <c r="O12" s="20"/>
      <c r="P12" s="20"/>
      <c r="Q12" s="20"/>
      <c r="R12" s="20"/>
    </row>
    <row r="13" spans="1:19" ht="18" customHeight="1">
      <c r="A13" s="20"/>
      <c r="B13" s="17"/>
      <c r="C13" s="17"/>
      <c r="D13" s="20"/>
      <c r="E13" s="20"/>
      <c r="F13" s="17"/>
      <c r="G13" s="20"/>
      <c r="H13" s="3">
        <v>2020</v>
      </c>
      <c r="I13" s="3">
        <v>2021</v>
      </c>
      <c r="J13" s="3">
        <v>2022</v>
      </c>
      <c r="K13" s="3">
        <v>2023</v>
      </c>
      <c r="L13" s="3">
        <v>2024</v>
      </c>
      <c r="M13" s="8">
        <v>2025</v>
      </c>
      <c r="N13" s="8">
        <v>2026</v>
      </c>
      <c r="O13" s="8">
        <v>2027</v>
      </c>
      <c r="P13" s="8">
        <v>2028</v>
      </c>
      <c r="Q13" s="8">
        <v>2029</v>
      </c>
      <c r="R13" s="8">
        <v>2030</v>
      </c>
    </row>
    <row r="14" spans="1:19" ht="24.95" customHeight="1">
      <c r="A14" s="20">
        <v>1</v>
      </c>
      <c r="B14" s="27" t="s">
        <v>21</v>
      </c>
      <c r="C14" s="22" t="s">
        <v>20</v>
      </c>
      <c r="D14" s="26">
        <v>2020</v>
      </c>
      <c r="E14" s="30">
        <v>18022.2</v>
      </c>
      <c r="F14" s="4" t="s">
        <v>5</v>
      </c>
      <c r="G14" s="12">
        <f t="shared" ref="G14:G23" si="0">SUM(H14:R14)</f>
        <v>18022.2</v>
      </c>
      <c r="H14" s="9">
        <f t="shared" ref="H14:R14" si="1">SUM(H15:H18)</f>
        <v>18022.2</v>
      </c>
      <c r="I14" s="9">
        <f t="shared" si="1"/>
        <v>0</v>
      </c>
      <c r="J14" s="9">
        <f>SUM(J15:J18)</f>
        <v>0</v>
      </c>
      <c r="K14" s="9">
        <f t="shared" si="1"/>
        <v>0</v>
      </c>
      <c r="L14" s="9">
        <f t="shared" si="1"/>
        <v>0</v>
      </c>
      <c r="M14" s="9">
        <f t="shared" ref="M14:Q14" si="2">SUM(M15:M18)</f>
        <v>0</v>
      </c>
      <c r="N14" s="9">
        <f t="shared" si="2"/>
        <v>0</v>
      </c>
      <c r="O14" s="9">
        <f t="shared" si="2"/>
        <v>0</v>
      </c>
      <c r="P14" s="9">
        <f t="shared" si="2"/>
        <v>0</v>
      </c>
      <c r="Q14" s="9">
        <f t="shared" si="2"/>
        <v>0</v>
      </c>
      <c r="R14" s="9">
        <f t="shared" si="1"/>
        <v>0</v>
      </c>
    </row>
    <row r="15" spans="1:19" ht="24.95" customHeight="1">
      <c r="A15" s="20"/>
      <c r="B15" s="28"/>
      <c r="C15" s="22"/>
      <c r="D15" s="26"/>
      <c r="E15" s="30"/>
      <c r="F15" s="5" t="s">
        <v>10</v>
      </c>
      <c r="G15" s="12">
        <f t="shared" si="0"/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</row>
    <row r="16" spans="1:19" ht="24.95" customHeight="1">
      <c r="A16" s="20"/>
      <c r="B16" s="28"/>
      <c r="C16" s="22"/>
      <c r="D16" s="26"/>
      <c r="E16" s="30"/>
      <c r="F16" s="4" t="s">
        <v>11</v>
      </c>
      <c r="G16" s="12">
        <f t="shared" si="0"/>
        <v>16081.8</v>
      </c>
      <c r="H16" s="9">
        <v>16081.8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</row>
    <row r="17" spans="1:18" ht="24.95" customHeight="1">
      <c r="A17" s="20"/>
      <c r="B17" s="28"/>
      <c r="C17" s="22"/>
      <c r="D17" s="26"/>
      <c r="E17" s="30"/>
      <c r="F17" s="4" t="s">
        <v>12</v>
      </c>
      <c r="G17" s="12">
        <f t="shared" si="0"/>
        <v>1940.4</v>
      </c>
      <c r="H17" s="9">
        <v>1940.4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</row>
    <row r="18" spans="1:18" ht="24.95" customHeight="1">
      <c r="A18" s="20"/>
      <c r="B18" s="29"/>
      <c r="C18" s="22"/>
      <c r="D18" s="26"/>
      <c r="E18" s="30"/>
      <c r="F18" s="4" t="s">
        <v>13</v>
      </c>
      <c r="G18" s="12">
        <f t="shared" si="0"/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</row>
    <row r="19" spans="1:18" ht="24.95" customHeight="1">
      <c r="A19" s="20">
        <v>2</v>
      </c>
      <c r="B19" s="27" t="s">
        <v>22</v>
      </c>
      <c r="C19" s="26" t="s">
        <v>19</v>
      </c>
      <c r="D19" s="31">
        <v>2025</v>
      </c>
      <c r="E19" s="30">
        <v>92655.5</v>
      </c>
      <c r="F19" s="4" t="s">
        <v>5</v>
      </c>
      <c r="G19" s="12">
        <f>SUM(H19:R19)</f>
        <v>92655.5</v>
      </c>
      <c r="H19" s="9">
        <v>4950</v>
      </c>
      <c r="I19" s="9">
        <v>4950</v>
      </c>
      <c r="J19" s="9">
        <f t="shared" ref="J19" si="3">SUM(J20:J23)</f>
        <v>32725</v>
      </c>
      <c r="K19" s="14">
        <v>0</v>
      </c>
      <c r="L19" s="9">
        <f t="shared" ref="L19:R19" si="4">SUM(L20:L23)</f>
        <v>48230.5</v>
      </c>
      <c r="M19" s="9">
        <f t="shared" si="4"/>
        <v>1800</v>
      </c>
      <c r="N19" s="9">
        <f t="shared" si="4"/>
        <v>0</v>
      </c>
      <c r="O19" s="9">
        <f t="shared" si="4"/>
        <v>0</v>
      </c>
      <c r="P19" s="9">
        <f t="shared" si="4"/>
        <v>0</v>
      </c>
      <c r="Q19" s="9">
        <f t="shared" si="4"/>
        <v>0</v>
      </c>
      <c r="R19" s="9">
        <f t="shared" si="4"/>
        <v>0</v>
      </c>
    </row>
    <row r="20" spans="1:18" ht="24.95" customHeight="1">
      <c r="A20" s="20"/>
      <c r="B20" s="28"/>
      <c r="C20" s="26"/>
      <c r="D20" s="31"/>
      <c r="E20" s="30"/>
      <c r="F20" s="5" t="s">
        <v>10</v>
      </c>
      <c r="G20" s="12">
        <f t="shared" si="0"/>
        <v>79344.399999999994</v>
      </c>
      <c r="H20" s="9">
        <v>0</v>
      </c>
      <c r="I20" s="9">
        <v>0</v>
      </c>
      <c r="J20" s="9">
        <v>32073.7</v>
      </c>
      <c r="K20" s="14">
        <v>0</v>
      </c>
      <c r="L20" s="9">
        <v>47270.7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</row>
    <row r="21" spans="1:18" ht="24.95" customHeight="1">
      <c r="A21" s="20"/>
      <c r="B21" s="28"/>
      <c r="C21" s="26"/>
      <c r="D21" s="31"/>
      <c r="E21" s="30"/>
      <c r="F21" s="4" t="s">
        <v>11</v>
      </c>
      <c r="G21" s="12">
        <f t="shared" si="0"/>
        <v>10602.5</v>
      </c>
      <c r="H21" s="9">
        <v>4900.5</v>
      </c>
      <c r="I21" s="9">
        <v>4900.5</v>
      </c>
      <c r="J21" s="9">
        <v>324</v>
      </c>
      <c r="K21" s="14">
        <v>0</v>
      </c>
      <c r="L21" s="9">
        <v>477.5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</row>
    <row r="22" spans="1:18" ht="24.95" customHeight="1">
      <c r="A22" s="20"/>
      <c r="B22" s="28"/>
      <c r="C22" s="26"/>
      <c r="D22" s="31"/>
      <c r="E22" s="30"/>
      <c r="F22" s="4" t="s">
        <v>12</v>
      </c>
      <c r="G22" s="12">
        <f t="shared" si="0"/>
        <v>2708.6</v>
      </c>
      <c r="H22" s="9">
        <v>49.5</v>
      </c>
      <c r="I22" s="9">
        <v>49.5</v>
      </c>
      <c r="J22" s="9">
        <v>327.3</v>
      </c>
      <c r="K22" s="9">
        <v>0</v>
      </c>
      <c r="L22" s="9">
        <v>482.3</v>
      </c>
      <c r="M22" s="9">
        <v>1800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</row>
    <row r="23" spans="1:18" ht="24.95" customHeight="1">
      <c r="A23" s="20"/>
      <c r="B23" s="29"/>
      <c r="C23" s="26"/>
      <c r="D23" s="31"/>
      <c r="E23" s="30"/>
      <c r="F23" s="4" t="s">
        <v>13</v>
      </c>
      <c r="G23" s="12">
        <f t="shared" si="0"/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</row>
    <row r="24" spans="1:18" ht="32.1" customHeight="1">
      <c r="A24" s="20">
        <v>3</v>
      </c>
      <c r="B24" s="23" t="s">
        <v>24</v>
      </c>
      <c r="C24" s="22" t="s">
        <v>25</v>
      </c>
      <c r="D24" s="22">
        <v>2025</v>
      </c>
      <c r="E24" s="21">
        <f>SUM(G24)</f>
        <v>28191.3</v>
      </c>
      <c r="F24" s="10" t="s">
        <v>5</v>
      </c>
      <c r="G24" s="13">
        <f>SUM(H24:R24)</f>
        <v>28191.3</v>
      </c>
      <c r="H24" s="13">
        <f>SUM(H25:H28)</f>
        <v>0</v>
      </c>
      <c r="I24" s="13">
        <f t="shared" ref="I24:R24" si="5">SUM(I25:I28)</f>
        <v>0</v>
      </c>
      <c r="J24" s="12">
        <f t="shared" si="5"/>
        <v>0</v>
      </c>
      <c r="K24" s="12">
        <f t="shared" si="5"/>
        <v>175</v>
      </c>
      <c r="L24" s="12">
        <f t="shared" si="5"/>
        <v>18916.3</v>
      </c>
      <c r="M24" s="12">
        <f t="shared" si="5"/>
        <v>9100</v>
      </c>
      <c r="N24" s="12">
        <f t="shared" si="5"/>
        <v>0</v>
      </c>
      <c r="O24" s="12">
        <f t="shared" si="5"/>
        <v>0</v>
      </c>
      <c r="P24" s="12">
        <f t="shared" si="5"/>
        <v>0</v>
      </c>
      <c r="Q24" s="12">
        <f t="shared" si="5"/>
        <v>0</v>
      </c>
      <c r="R24" s="12">
        <f t="shared" si="5"/>
        <v>0</v>
      </c>
    </row>
    <row r="25" spans="1:18" ht="32.1" customHeight="1">
      <c r="A25" s="20"/>
      <c r="B25" s="24"/>
      <c r="C25" s="22"/>
      <c r="D25" s="22"/>
      <c r="E25" s="21"/>
      <c r="F25" s="11" t="s">
        <v>10</v>
      </c>
      <c r="G25" s="13">
        <f t="shared" ref="G25:G28" si="6">SUM(H25:R25)</f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</row>
    <row r="26" spans="1:18" ht="32.1" customHeight="1">
      <c r="A26" s="20"/>
      <c r="B26" s="24"/>
      <c r="C26" s="22"/>
      <c r="D26" s="22"/>
      <c r="E26" s="21"/>
      <c r="F26" s="10" t="s">
        <v>11</v>
      </c>
      <c r="G26" s="13">
        <f t="shared" si="6"/>
        <v>22974.3</v>
      </c>
      <c r="H26" s="9">
        <v>0</v>
      </c>
      <c r="I26" s="9">
        <v>0</v>
      </c>
      <c r="J26" s="9">
        <v>0</v>
      </c>
      <c r="K26" s="9">
        <v>0</v>
      </c>
      <c r="L26" s="9">
        <v>17274.3</v>
      </c>
      <c r="M26" s="9">
        <v>5700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</row>
    <row r="27" spans="1:18" ht="32.1" customHeight="1">
      <c r="A27" s="20"/>
      <c r="B27" s="24"/>
      <c r="C27" s="22"/>
      <c r="D27" s="22"/>
      <c r="E27" s="21"/>
      <c r="F27" s="10" t="s">
        <v>12</v>
      </c>
      <c r="G27" s="13">
        <f t="shared" si="6"/>
        <v>5217</v>
      </c>
      <c r="H27" s="9">
        <v>0</v>
      </c>
      <c r="I27" s="9">
        <v>0</v>
      </c>
      <c r="J27" s="9">
        <v>0</v>
      </c>
      <c r="K27" s="9">
        <v>175</v>
      </c>
      <c r="L27" s="9">
        <v>1642</v>
      </c>
      <c r="M27" s="9">
        <v>3400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</row>
    <row r="28" spans="1:18" ht="32.1" customHeight="1">
      <c r="A28" s="20"/>
      <c r="B28" s="25"/>
      <c r="C28" s="22"/>
      <c r="D28" s="22"/>
      <c r="E28" s="21"/>
      <c r="F28" s="10" t="s">
        <v>13</v>
      </c>
      <c r="G28" s="13">
        <f t="shared" si="6"/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</row>
  </sheetData>
  <mergeCells count="28">
    <mergeCell ref="E24:E28"/>
    <mergeCell ref="C14:C18"/>
    <mergeCell ref="A24:A28"/>
    <mergeCell ref="B24:B28"/>
    <mergeCell ref="C24:C28"/>
    <mergeCell ref="D24:D28"/>
    <mergeCell ref="C19:C23"/>
    <mergeCell ref="A19:A23"/>
    <mergeCell ref="A14:A18"/>
    <mergeCell ref="B14:B18"/>
    <mergeCell ref="D14:D18"/>
    <mergeCell ref="E14:E18"/>
    <mergeCell ref="B19:B23"/>
    <mergeCell ref="D19:D23"/>
    <mergeCell ref="E19:E23"/>
    <mergeCell ref="B11:B13"/>
    <mergeCell ref="C11:C13"/>
    <mergeCell ref="F11:F13"/>
    <mergeCell ref="A7:R7"/>
    <mergeCell ref="A9:R9"/>
    <mergeCell ref="A8:R8"/>
    <mergeCell ref="A10:R10"/>
    <mergeCell ref="A11:A13"/>
    <mergeCell ref="D11:D13"/>
    <mergeCell ref="E11:E13"/>
    <mergeCell ref="G11:R11"/>
    <mergeCell ref="G12:G13"/>
    <mergeCell ref="H12:R12"/>
  </mergeCells>
  <printOptions horizontalCentered="1"/>
  <pageMargins left="0.19685039370078741" right="0.19685039370078741" top="0.39370078740157483" bottom="0.23622047244094491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2025-03-28T07:29:05Z</dcterms:modified>
</cp:coreProperties>
</file>