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19440" windowHeight="1399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AO259" i="2"/>
  <c r="AO258"/>
  <c r="AO257"/>
  <c r="AO256"/>
  <c r="AO255"/>
  <c r="AO254"/>
  <c r="AO253"/>
  <c r="AO252"/>
  <c r="AO251"/>
  <c r="AO250"/>
  <c r="AO249"/>
  <c r="AO248"/>
  <c r="AO247"/>
  <c r="AO246"/>
  <c r="AO245"/>
  <c r="AO244"/>
  <c r="AO243"/>
  <c r="AO242"/>
  <c r="AO241"/>
  <c r="AO240"/>
  <c r="AO239"/>
  <c r="AO238"/>
  <c r="AO237"/>
  <c r="AO236"/>
  <c r="AO235"/>
  <c r="AO234"/>
  <c r="AO233"/>
  <c r="AO232"/>
  <c r="AO231"/>
  <c r="AO230"/>
  <c r="AO229"/>
  <c r="AO228"/>
  <c r="AO227"/>
  <c r="AO226"/>
  <c r="AO225"/>
  <c r="AO224"/>
  <c r="AO223"/>
  <c r="AO222"/>
  <c r="AO221"/>
  <c r="AO220"/>
  <c r="AO219"/>
  <c r="AO218"/>
  <c r="AO217"/>
  <c r="AO216"/>
  <c r="AO215"/>
  <c r="AO214"/>
  <c r="AO213"/>
  <c r="AO212"/>
  <c r="AO211"/>
  <c r="AO210"/>
  <c r="AO209"/>
  <c r="AO208"/>
  <c r="AO207"/>
  <c r="AO206"/>
  <c r="AO205"/>
  <c r="AO204"/>
  <c r="AO203"/>
  <c r="AO202"/>
  <c r="AO201"/>
  <c r="AO200"/>
  <c r="AO199"/>
  <c r="AO198"/>
  <c r="AO197"/>
  <c r="AO196"/>
  <c r="AO195"/>
  <c r="AO194"/>
  <c r="AO193"/>
  <c r="AO192"/>
  <c r="AO191"/>
  <c r="AO190"/>
  <c r="AO189"/>
  <c r="AO188"/>
  <c r="AO187"/>
  <c r="AO186"/>
  <c r="AO185"/>
  <c r="AO184"/>
  <c r="AO183"/>
  <c r="AO182"/>
  <c r="AO181"/>
  <c r="AO180"/>
  <c r="AO179"/>
  <c r="AO178"/>
  <c r="AO177"/>
  <c r="AO176"/>
  <c r="AO175"/>
  <c r="AO174"/>
  <c r="AO173"/>
  <c r="AO172"/>
  <c r="AO171"/>
  <c r="AO170"/>
  <c r="AO169"/>
  <c r="AO168"/>
  <c r="AO167"/>
  <c r="AO166"/>
  <c r="AO165"/>
  <c r="AO164"/>
  <c r="AO163"/>
  <c r="AO162"/>
  <c r="AO161"/>
  <c r="AO160"/>
  <c r="AO159"/>
  <c r="AO158"/>
  <c r="AO157"/>
  <c r="AO156"/>
  <c r="AO155"/>
  <c r="AO154"/>
  <c r="AO153"/>
  <c r="AO152"/>
  <c r="AO151"/>
  <c r="AO150"/>
  <c r="AO149"/>
  <c r="AO148"/>
  <c r="AO147"/>
  <c r="AO146"/>
  <c r="AO145"/>
  <c r="AO144"/>
  <c r="AO143"/>
  <c r="AO142"/>
  <c r="AO141"/>
  <c r="AO140"/>
  <c r="AO139"/>
  <c r="AO138"/>
  <c r="AO137"/>
  <c r="AO136"/>
  <c r="AO135"/>
  <c r="AO134"/>
  <c r="AO133"/>
  <c r="AO132"/>
  <c r="AO131"/>
  <c r="AO130"/>
  <c r="AO129"/>
  <c r="AO128"/>
  <c r="AO127"/>
  <c r="AO126"/>
  <c r="AO125"/>
  <c r="AO124"/>
  <c r="AO123"/>
  <c r="AO122"/>
  <c r="AO121"/>
  <c r="AO120"/>
  <c r="AO119"/>
  <c r="AO118"/>
  <c r="AO117"/>
  <c r="AO116"/>
  <c r="AO115"/>
  <c r="AO114"/>
  <c r="AO113"/>
  <c r="AO112"/>
  <c r="AO111"/>
  <c r="AO110"/>
  <c r="AO109"/>
  <c r="AO108"/>
  <c r="AO107"/>
  <c r="AO106"/>
  <c r="AO105"/>
  <c r="AO104"/>
  <c r="AO103"/>
  <c r="AO102"/>
  <c r="AO101"/>
  <c r="AO100"/>
  <c r="AO99"/>
  <c r="AO98"/>
  <c r="AO97"/>
  <c r="AO96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</calcChain>
</file>

<file path=xl/sharedStrings.xml><?xml version="1.0" encoding="utf-8"?>
<sst xmlns="http://schemas.openxmlformats.org/spreadsheetml/2006/main" count="1296" uniqueCount="432">
  <si>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</si>
  <si>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Создание и деятельность в муниципальных образованиях административных комиссий</t>
  </si>
  <si>
    <t>Мероприятия в области национальной безопасности и правоохранительной деятельности</t>
  </si>
  <si>
    <t>Подпрограмма "О противодействии коррупции в городе Вятские Поляны"</t>
  </si>
  <si>
    <t>Подпрограмма "Защита населения и территорий от чрезвычайных ситуаций в городе Вятские Поляны"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</si>
  <si>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</si>
  <si>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 xml:space="preserve"> Мероприятия по развитию института добровольных общественных объединений граждан правоохранительной направленности</t>
  </si>
  <si>
    <t>Мероприятия по реализации мер по противодействию терроризму и экстремизму</t>
  </si>
  <si>
    <t>Проведение оздоровительных и других мероприятий для детей и молодежи</t>
  </si>
  <si>
    <t>Подпрограмма "Профилактика правонарушений и борьба с преступностью на территории города Вятские Поляны"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</si>
  <si>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</si>
  <si>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</si>
  <si>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Поддержка некоммерческих организаций, не являющихся муниципальными учреждениями</t>
  </si>
  <si>
    <t>"Наше детство", устройство детский игровой площадки между домом 21Б по ул. Некрасова и домом 18Б по ул. Шорина</t>
  </si>
  <si>
    <t>"Окно, но не в Европу", замена окон и установка кондиционера в помещениях муниципального бюджетного учреждения культуры "Вятскополянский исторический музей", ул. Тойменка, д.2</t>
  </si>
  <si>
    <t>"В честь Трещева", ремонт тротуаров по ул. Трещева (левая сторона) от ул. Краснознаменная до ул. Раздольная</t>
  </si>
  <si>
    <t>"Радужный мир детства", установка детской игровой и спортивной площадки ул. Гагарина, д. 10</t>
  </si>
  <si>
    <t>"Светило культуры, замена окон в здании муниципального бюджетного учреждения культуры Дворец культуры "Победа", ул. Тойменка д.2</t>
  </si>
  <si>
    <t>"Волшебная страна", устройство детской игровой площадки, ул. Мира, д 49</t>
  </si>
  <si>
    <t>"Пароходный", ремонт тротуаров по ул. Пароходная от д.54 до д. 86 (четная сторона), г.Вятские Поляны</t>
  </si>
  <si>
    <t>"Наш двор", ремонт асфальтного покрытия дворовой территории, ул.Ленина, д.118, г.Вятские Поляны</t>
  </si>
  <si>
    <t>"Памяти вечной верны", ремонт ограждения в сквере "Памяти героев" у Вятскополянского районного организационно-методического центра, г.Вятские Поляны</t>
  </si>
  <si>
    <t>"По дороге к знаниям", ремонт тротуаров по ул. Гагарина от ул. Мира до д.7а по ул. Гагарина, г.Вятские Поляны</t>
  </si>
  <si>
    <t>"С заботой о людях", ремонт тротуаров по ул. Гагарина от д.7а до ул. Азина, г.Вятские Поляны</t>
  </si>
  <si>
    <t>"Спасем микрорайон "Елочка", ремонт ливневого водостока, проходящего с южной стороны по ул. Кукина, д.15/27, г.Вятские Поляны</t>
  </si>
  <si>
    <t>"Красивому городу - красивая библиотека", ремонт фасада здания Центральной городской библиотеки - структурного подразделения муниципального бюджетного учреждения культуры "Вятскополянская городская централизованная библиотечная система", ул. Школьная д.47, г.Вятские Поляны</t>
  </si>
  <si>
    <t>Подпрограмма "Реализация проектов развития общественной инфраструктуры города Вятские Поляны"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</si>
  <si>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</si>
  <si>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Софинансирование расходов на реализацию Государственной программы Кировской области "Развитие физической культуры и спорта" за счет средств городского бюджета</t>
  </si>
  <si>
    <t>Финансовая поддержка детско-юношеского спорта</t>
  </si>
  <si>
    <t>Иные межбюджетные трансферты из областного бюджета</t>
  </si>
  <si>
    <t>Реализация государственной программы Кировской области "Развитие физической культуры и спорта"</t>
  </si>
  <si>
    <t>Мероприятия в области физической культуры и спорта</t>
  </si>
  <si>
    <t>Учреждения в области физической культуры и массового спорта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</si>
  <si>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</si>
  <si>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Мероприятия в сфере туризма</t>
  </si>
  <si>
    <t>Общегородские мероприятия</t>
  </si>
  <si>
    <t>Мероприятия в области социальной политики</t>
  </si>
  <si>
    <t>Учреждения, обеспечивающие функции, связанные с организацией бухгалтерского учета</t>
  </si>
  <si>
    <t>Софинансирование расходов по поддержке отрасли культуры</t>
  </si>
  <si>
    <t>Иные расходы, не включаемые в нормативные затраты на выполнение муниципального задания</t>
  </si>
  <si>
    <t>Субсидии на иные цели</t>
  </si>
  <si>
    <t>Поддержка отрасли культуры</t>
  </si>
  <si>
    <t>Дворцы, дома и другие учреждения культуры</t>
  </si>
  <si>
    <t>Организации дополнительного образования</t>
  </si>
  <si>
    <t>Подпрограмма "Искусство"</t>
  </si>
  <si>
    <t>Софинансирование расходов поддержке отрасли культуры за счет средств городского бюджета</t>
  </si>
  <si>
    <t>Государственная поддержка отрасли культуры</t>
  </si>
  <si>
    <t>Библиотеки</t>
  </si>
  <si>
    <t>Музеи</t>
  </si>
  <si>
    <t>Подпрограмма "Наследие"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</si>
  <si>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</si>
  <si>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Реализация мероприятий по обеспечению жильем молодых семей</t>
  </si>
  <si>
    <t>Мероприятия в сфере молодежной политики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</si>
  <si>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</si>
  <si>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Подпрограмма "Патриотическое воспитание граждан города Вятские Поляны"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</si>
  <si>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</si>
  <si>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Субсидия на расчеты с поставщиками образовательных услуг по предоставлению дополнительного образования по сертификатам дополнительного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</si>
  <si>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</si>
  <si>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</si>
  <si>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Осуществление деятельности по опеке и попечительству</t>
  </si>
  <si>
    <t>Мероприятия по профилактике и устранению последствий распространения новой коронавирусной инфекции и иные цели</t>
  </si>
  <si>
    <t>Организации, осуществляющие обеспечение образовательной деятельности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</si>
  <si>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</si>
  <si>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 (ежемесячное вознаграждение)</t>
  </si>
  <si>
    <t>Расходы по администрированию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</si>
  <si>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 (ежемесячные денежные выплаты)</t>
  </si>
  <si>
    <t>Подпрограмма "Профилактика социального сиротства"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</si>
  <si>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</si>
  <si>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Федеральный проект "Успех каждого ребенка"</t>
  </si>
  <si>
    <t>Софинансирование расходов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роста", за счет средств городского бюджета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</si>
  <si>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</si>
  <si>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</si>
  <si>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 за счет средств городского бюджета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</si>
  <si>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</si>
  <si>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</si>
  <si>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</si>
  <si>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Государственная поддержка муниципальных общеобразовательных организаций, обеспечивающих высокое качество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</si>
  <si>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</si>
  <si>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</si>
  <si>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Иные межбюджетные трансферты  из областного бюджета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</si>
  <si>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</si>
  <si>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</si>
  <si>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Мероприятия в области занятости населения</t>
  </si>
  <si>
    <t xml:space="preserve"> Расходы за счет субсидии из областного бюджета на реализацию расходных обязательств</t>
  </si>
  <si>
    <t>Общеобразовательные организации</t>
  </si>
  <si>
    <t>Детские дошкольные организации</t>
  </si>
  <si>
    <t>Подпрограмма "Развитие системы образования города Вятские Поляны"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</si>
  <si>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</si>
  <si>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Приложение №3 к отчету</t>
  </si>
  <si>
    <t>об исполнении городского бюджета</t>
  </si>
  <si>
    <t>Распределение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</si>
  <si>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</si>
  <si>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</si>
  <si>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</si>
  <si>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</si>
  <si>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</si>
  <si>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за 1 квартал 2022 года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</si>
  <si>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1 квартал 2022 года</t>
  </si>
  <si>
    <t/>
  </si>
  <si>
    <t>000</t>
  </si>
  <si>
    <t>0100000000</t>
  </si>
  <si>
    <t>0110000000</t>
  </si>
  <si>
    <t>0110002000</t>
  </si>
  <si>
    <t>0110002020</t>
  </si>
  <si>
    <t>011000202A</t>
  </si>
  <si>
    <t>011000202Б</t>
  </si>
  <si>
    <t>0110002030</t>
  </si>
  <si>
    <t>011000203A</t>
  </si>
  <si>
    <t>0110002040</t>
  </si>
  <si>
    <t>011000204A</t>
  </si>
  <si>
    <t>0110004000</t>
  </si>
  <si>
    <t>0110004090</t>
  </si>
  <si>
    <t>0110004140</t>
  </si>
  <si>
    <t>0110015000</t>
  </si>
  <si>
    <t>0110015060</t>
  </si>
  <si>
    <t>0110015480</t>
  </si>
  <si>
    <t>0110017000</t>
  </si>
  <si>
    <t>0110017010</t>
  </si>
  <si>
    <t>0110017140</t>
  </si>
  <si>
    <t>0110017180</t>
  </si>
  <si>
    <t>0110053030</t>
  </si>
  <si>
    <t>01100L3040</t>
  </si>
  <si>
    <t>01100S5060</t>
  </si>
  <si>
    <t>01100S5480</t>
  </si>
  <si>
    <t>011E100000</t>
  </si>
  <si>
    <t>011E115460</t>
  </si>
  <si>
    <t>011E1S5460</t>
  </si>
  <si>
    <t>011E200000</t>
  </si>
  <si>
    <t>011E250970</t>
  </si>
  <si>
    <t>0120000000</t>
  </si>
  <si>
    <t>0120016000</t>
  </si>
  <si>
    <t>0120016081</t>
  </si>
  <si>
    <t>0120016082</t>
  </si>
  <si>
    <t>0120016094</t>
  </si>
  <si>
    <t>01200N0820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</si>
  <si>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</si>
  <si>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</si>
  <si>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</si>
  <si>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</si>
  <si>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</si>
  <si>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</si>
  <si>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</si>
  <si>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01Ц0004140</t>
  </si>
  <si>
    <t>01Ц0016000</t>
  </si>
  <si>
    <t>01Ц0016040</t>
  </si>
  <si>
    <t>01Ц0016130</t>
  </si>
  <si>
    <t>01Ц0016170</t>
  </si>
  <si>
    <t>01Ц0024000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</si>
  <si>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</si>
  <si>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</si>
  <si>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</si>
  <si>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</si>
  <si>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</si>
  <si>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</si>
  <si>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</si>
  <si>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</si>
  <si>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02Ц0000000</t>
  </si>
  <si>
    <t>02Ц00L4970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</si>
  <si>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</si>
  <si>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</si>
  <si>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</si>
  <si>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</si>
  <si>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</si>
  <si>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</si>
  <si>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</si>
  <si>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</si>
  <si>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0310015000</t>
  </si>
  <si>
    <t>0310015600</t>
  </si>
  <si>
    <t>03100L5190</t>
  </si>
  <si>
    <t>03100S5600</t>
  </si>
  <si>
    <t>0320000000</t>
  </si>
  <si>
    <t>0320002000</t>
  </si>
  <si>
    <t>0320002040</t>
  </si>
  <si>
    <t>032000204A</t>
  </si>
  <si>
    <t>032000204Б</t>
  </si>
  <si>
    <t>0320002050</t>
  </si>
  <si>
    <t>032000205A</t>
  </si>
  <si>
    <t>0320015000</t>
  </si>
  <si>
    <t>0320015600</t>
  </si>
  <si>
    <t>0320029000</t>
  </si>
  <si>
    <t>0320029040</t>
  </si>
  <si>
    <t>03200S5600</t>
  </si>
  <si>
    <t>03Ц0000000</t>
  </si>
  <si>
    <t>03Ц0001000</t>
  </si>
  <si>
    <t>03Ц0001030</t>
  </si>
  <si>
    <t>03Ц000103A</t>
  </si>
  <si>
    <t>03Ц0002000</t>
  </si>
  <si>
    <t>03Ц0002090</t>
  </si>
  <si>
    <t>03Ц0004000</t>
  </si>
  <si>
    <t>03Ц0004100</t>
  </si>
  <si>
    <t>03Ц0004110</t>
  </si>
  <si>
    <t>03Ц0004180</t>
  </si>
  <si>
    <t>0400000000</t>
  </si>
  <si>
    <t>0400002000</t>
  </si>
  <si>
    <t>0400002130</t>
  </si>
  <si>
    <t>040000213A</t>
  </si>
  <si>
    <t>0400004000</t>
  </si>
  <si>
    <t>0400004060</t>
  </si>
  <si>
    <t>0400015000</t>
  </si>
  <si>
    <t>0400015010</t>
  </si>
  <si>
    <t>0400017000</t>
  </si>
  <si>
    <t>0400017440</t>
  </si>
  <si>
    <t>04000S5010</t>
  </si>
  <si>
    <t>0500000000</t>
  </si>
  <si>
    <t>0510000000</t>
  </si>
  <si>
    <t>0510015000</t>
  </si>
  <si>
    <t>0510015171</t>
  </si>
  <si>
    <t>0510015172</t>
  </si>
  <si>
    <t>0510015173</t>
  </si>
  <si>
    <t>0510015174</t>
  </si>
  <si>
    <t>0510015175</t>
  </si>
  <si>
    <t>0510015176</t>
  </si>
  <si>
    <t>0510015177</t>
  </si>
  <si>
    <t>0510015178</t>
  </si>
  <si>
    <t>0510015179</t>
  </si>
  <si>
    <t>051001517В</t>
  </si>
  <si>
    <t>051001517Д</t>
  </si>
  <si>
    <t>051001517Е</t>
  </si>
  <si>
    <t>051001517Ж</t>
  </si>
  <si>
    <t>05100S5171</t>
  </si>
  <si>
    <t>05100S5172</t>
  </si>
  <si>
    <t>05100S5173</t>
  </si>
  <si>
    <t>05100S5174</t>
  </si>
  <si>
    <t>05100S5175</t>
  </si>
  <si>
    <t>05100S5176</t>
  </si>
  <si>
    <t>05100S5177</t>
  </si>
  <si>
    <t>05100S5178</t>
  </si>
  <si>
    <t>05100S5179</t>
  </si>
  <si>
    <t>05100S517В</t>
  </si>
  <si>
    <t>05100S517Д</t>
  </si>
  <si>
    <t>05100S517Е</t>
  </si>
  <si>
    <t>05100S517Ж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</si>
  <si>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</si>
  <si>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</si>
  <si>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</si>
  <si>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</si>
  <si>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</si>
  <si>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</si>
  <si>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</si>
  <si>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</si>
  <si>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</si>
  <si>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</si>
  <si>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</si>
  <si>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</si>
  <si>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</si>
  <si>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</si>
  <si>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</si>
  <si>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</si>
  <si>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</si>
  <si>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</si>
  <si>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</si>
  <si>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06Ц0000000</t>
  </si>
  <si>
    <t>06Ц0016000</t>
  </si>
  <si>
    <t>06Ц0016050</t>
  </si>
  <si>
    <t>06Ц0016060</t>
  </si>
  <si>
    <t>0700000000</t>
  </si>
  <si>
    <t>0700002000</t>
  </si>
  <si>
    <t>0700002120</t>
  </si>
  <si>
    <t>0700004000</t>
  </si>
  <si>
    <t>0700004150</t>
  </si>
  <si>
    <t>0700004190</t>
  </si>
  <si>
    <t>070F300000</t>
  </si>
  <si>
    <t>070F367483</t>
  </si>
  <si>
    <t>070F367484</t>
  </si>
  <si>
    <t>070F36748S</t>
  </si>
  <si>
    <t>0800000000</t>
  </si>
  <si>
    <t>0810000000</t>
  </si>
  <si>
    <t>0810004000</t>
  </si>
  <si>
    <t>0810004040</t>
  </si>
  <si>
    <t>0810004170</t>
  </si>
  <si>
    <t>0810008000</t>
  </si>
  <si>
    <t>0810008011</t>
  </si>
  <si>
    <t>0810008013</t>
  </si>
  <si>
    <t>08Ц0000000</t>
  </si>
  <si>
    <t>08Ц0004000</t>
  </si>
  <si>
    <t>08Ц0004170</t>
  </si>
  <si>
    <t>08Ц0004270</t>
  </si>
  <si>
    <t>08Ц0015000</t>
  </si>
  <si>
    <t>08Ц0015080</t>
  </si>
  <si>
    <t>08Ц0022000</t>
  </si>
  <si>
    <t>08Ц00S5080</t>
  </si>
  <si>
    <t>0900000000</t>
  </si>
  <si>
    <t>0910000000</t>
  </si>
  <si>
    <t>0910004000</t>
  </si>
  <si>
    <t>0910004130</t>
  </si>
  <si>
    <t>091F500000</t>
  </si>
  <si>
    <t>091F552430</t>
  </si>
  <si>
    <t>0920000000</t>
  </si>
  <si>
    <t>0920013000</t>
  </si>
  <si>
    <t>0920013010</t>
  </si>
  <si>
    <t>0920013020</t>
  </si>
  <si>
    <t>0920013030</t>
  </si>
  <si>
    <t>0920013040</t>
  </si>
  <si>
    <t>0920016000</t>
  </si>
  <si>
    <t>0920016160</t>
  </si>
  <si>
    <t>1000000000</t>
  </si>
  <si>
    <t>1000004000</t>
  </si>
  <si>
    <t>1000004030</t>
  </si>
  <si>
    <t>1000004200</t>
  </si>
  <si>
    <t>1200000000</t>
  </si>
  <si>
    <t>1200001000</t>
  </si>
  <si>
    <t>1200001030</t>
  </si>
  <si>
    <t>1200011000</t>
  </si>
  <si>
    <t>1200011010</t>
  </si>
  <si>
    <t>1200011020</t>
  </si>
  <si>
    <t>1200011030</t>
  </si>
  <si>
    <t>1200011040</t>
  </si>
  <si>
    <t>1200011060</t>
  </si>
  <si>
    <t>12000L5110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</si>
  <si>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</si>
  <si>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</si>
  <si>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</si>
  <si>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</si>
  <si>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</si>
  <si>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</si>
  <si>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</si>
  <si>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</si>
  <si>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</si>
  <si>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1300003000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</si>
  <si>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</si>
  <si>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</si>
  <si>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</si>
  <si>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</si>
  <si>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</si>
  <si>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</si>
  <si>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</si>
  <si>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1300015000</t>
  </si>
  <si>
    <t>1300015560</t>
  </si>
  <si>
    <t>1300018000</t>
  </si>
  <si>
    <t>1300018050</t>
  </si>
  <si>
    <t>1300051200</t>
  </si>
  <si>
    <t>13000S5560</t>
  </si>
  <si>
    <t>1400000000</t>
  </si>
  <si>
    <t>1400001000</t>
  </si>
  <si>
    <t>1400001030</t>
  </si>
  <si>
    <t>1400006000</t>
  </si>
  <si>
    <t>1500000000</t>
  </si>
  <si>
    <t>1500004000</t>
  </si>
  <si>
    <t>1500004260</t>
  </si>
  <si>
    <t>1500013000</t>
  </si>
  <si>
    <t>1500013040</t>
  </si>
  <si>
    <t>150F200000</t>
  </si>
  <si>
    <t>150F254240</t>
  </si>
  <si>
    <t>150F255550</t>
  </si>
  <si>
    <t>2100000000</t>
  </si>
  <si>
    <t>2100001000</t>
  </si>
  <si>
    <t>2100001020</t>
  </si>
  <si>
    <t>2100001050</t>
  </si>
  <si>
    <t>2100001060</t>
  </si>
  <si>
    <t>ВСЕГО РАСХОДОВ:</t>
  </si>
  <si>
    <t>Председатель Вятскополянской городской Думы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</si>
  <si>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</si>
  <si>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</si>
  <si>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Руководство в сфере установленных функций органов местного самоуправления</t>
  </si>
  <si>
    <t>____________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</si>
  <si>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</si>
  <si>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Реализация программ формирования современной городской среды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</si>
  <si>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</si>
  <si>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Федеральный проект "Формирование комфортной городской среды"</t>
  </si>
  <si>
    <t>Прочие мероприятия по благоустройству</t>
  </si>
  <si>
    <t>Благоустройство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</si>
  <si>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</si>
  <si>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Мероприятия в установленной сфере деятельности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</si>
  <si>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</si>
  <si>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Обслуживание муниципального долга</t>
  </si>
  <si>
    <t>Местная администрация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</si>
  <si>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</si>
  <si>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</si>
  <si>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</si>
  <si>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Содержание Единой дежурно-диспетчерской службы</t>
  </si>
  <si>
    <t>Иные межбюджетные трансферты из бюджета бюджетной системы</t>
  </si>
  <si>
    <t>Подготовка и повышение квалификации лиц, замещающих муниципальные должности, и муниципальных служащих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</si>
  <si>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</si>
  <si>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Хранение, комплектование, учет и использование документов архивного дела</t>
  </si>
  <si>
    <t>Исполнение судебных актов по обращению взыскания на средства городского бюджета</t>
  </si>
  <si>
    <t>Другие вопросы, относящиеся к общегосударственным</t>
  </si>
  <si>
    <t>Резервный фонд администрации города Вятские Поляны</t>
  </si>
  <si>
    <t>Взаимодействие с Ассоциацией "Совет муниципальных образований Кировской области"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</si>
  <si>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</si>
  <si>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Другие общегосударственные вопросы</t>
  </si>
  <si>
    <t>Доплаты к пенсиям муниципальных служащих</t>
  </si>
  <si>
    <t>Обеспечение функции Единой дежурно-диспетчерской службы</t>
  </si>
  <si>
    <t>Софинансирование расходов субсидии из областного бюджета на реализацию расходных обязательств</t>
  </si>
  <si>
    <t>Расходы за счет субсидии из областного бюджета на реализацию расходных обязательств</t>
  </si>
  <si>
    <t>Учреждения, осуществляющие обеспечение исполнения функций органов местного самоуправления</t>
  </si>
  <si>
    <t>Финансовое обеспечение деятельности муниципальных учреждений</t>
  </si>
  <si>
    <t>Глава муниципального образования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</si>
  <si>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</si>
  <si>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Проведение комплексных кадастровых работ</t>
  </si>
  <si>
    <t>Уплата взносов на капитальный ремонт общего имущества многоквартирных домов</t>
  </si>
  <si>
    <t>Содержание объектов недвижимости, составляющих казну города</t>
  </si>
  <si>
    <t>Управление в сфере установленных функций</t>
  </si>
  <si>
    <t>Мероприятия по землеустройству и землепользованию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</si>
  <si>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</si>
  <si>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Управление муниципальной собственностью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</si>
  <si>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</si>
  <si>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Мероприятия по созданию мест (площадок) накопления твердых коммунальных отходов</t>
  </si>
  <si>
    <t>Природоохранные мероприятия</t>
  </si>
  <si>
    <t xml:space="preserve"> Мероприятия в установленной сфере деятельности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</si>
  <si>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</si>
  <si>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</si>
  <si>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</si>
  <si>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Организация и содержание мест захоронения</t>
  </si>
  <si>
    <t>Организация работ по озеленению города</t>
  </si>
  <si>
    <t>Уличное освещение</t>
  </si>
  <si>
    <t>Подпрограмма "Обеспечение благоустройства города Вятские Поляны"</t>
  </si>
  <si>
    <t>Строительство и реконструкция (модернизация) объектов питьевого водоснабжения</t>
  </si>
  <si>
    <t>Федеральный проект "Чистая вода"</t>
  </si>
  <si>
    <t>Подпрограмма "Модернизация и реформирование жилищно-коммунального хозяйства города Вятские Поляны"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</si>
  <si>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</si>
  <si>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Мероприятия в осуществлении дорожной деятельности за счет средств городского бюджета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</si>
  <si>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 Кировской области в 2022 году</t>
  </si>
  <si>
    <t>Осуществление дорожной деятельности в отношении автомобильных дорог общего пользования местного значения</t>
  </si>
  <si>
    <t>Мероприятия, связанные с осуществлением пассажирских перевозок</t>
  </si>
  <si>
    <t>Мероприятия в сфере дорожной деятельности</t>
  </si>
  <si>
    <t>Мероприятия, не вошедшие в подпрограммы</t>
  </si>
  <si>
    <t>Разработка проектно-сметной документации по строительству, реконструкции объектов муниципальной собственности</t>
  </si>
  <si>
    <t>Установка новых светофорных узлов</t>
  </si>
  <si>
    <t>Бюджетные инвестиции</t>
  </si>
  <si>
    <t>Мероприятия в сфере образования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</si>
  <si>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</si>
  <si>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</si>
  <si>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Обеспечение мероприятий по переселению граждан из аварийного жилищного фонда за счет средств городского бюджета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</si>
  <si>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</si>
  <si>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</si>
  <si>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Федеральный проект "Обеспечение устойчивого сокращения непригодного для проживания жилищного фонда"</t>
  </si>
  <si>
    <t>Мероприятия в сфере жилищного строительства</t>
  </si>
  <si>
    <t>Мероприятия по переселению граждан из аварийного жилищного фонда</t>
  </si>
  <si>
    <t>Организации, осуществляющие контроль в сфере капитального строительства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</si>
  <si>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</si>
  <si>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Мероприятия в области жилищно-коммунального хозяйства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</si>
</sst>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5">
    <xf numFmtId="0" fontId="0" fillId="0" borderId="0"/>
    <xf numFmtId="0" fontId="1" fillId="0" borderId="0"/>
    <xf numFmtId="0" fontId="1" fillId="0" borderId="0"/>
    <xf numFmtId="164" fontId="13" fillId="5" borderId="10">
      <alignment horizontal="right" vertical="top" shrinkToFit="1"/>
    </xf>
    <xf numFmtId="164" fontId="13" fillId="6" borderId="10">
      <alignment horizontal="right" vertical="top" shrinkToFit="1"/>
    </xf>
    <xf numFmtId="164" fontId="14" fillId="0" borderId="10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5" fillId="0" borderId="0"/>
    <xf numFmtId="0" fontId="15" fillId="0" borderId="0"/>
    <xf numFmtId="0" fontId="1" fillId="0" borderId="0"/>
    <xf numFmtId="0" fontId="16" fillId="7" borderId="0"/>
    <xf numFmtId="0" fontId="14" fillId="0" borderId="10">
      <alignment horizontal="center" vertical="center" wrapText="1"/>
    </xf>
    <xf numFmtId="1" fontId="14" fillId="0" borderId="10">
      <alignment horizontal="left" vertical="top" wrapText="1" indent="2"/>
    </xf>
    <xf numFmtId="0" fontId="14" fillId="0" borderId="0"/>
    <xf numFmtId="1" fontId="14" fillId="0" borderId="10">
      <alignment horizontal="center" vertical="top" shrinkToFit="1"/>
    </xf>
    <xf numFmtId="0" fontId="13" fillId="0" borderId="10">
      <alignment horizontal="left"/>
    </xf>
    <xf numFmtId="4" fontId="14" fillId="0" borderId="10">
      <alignment horizontal="right" vertical="top" shrinkToFit="1"/>
    </xf>
    <xf numFmtId="4" fontId="13" fillId="5" borderId="10">
      <alignment horizontal="right" vertical="top" shrinkToFit="1"/>
    </xf>
    <xf numFmtId="0" fontId="3" fillId="0" borderId="1">
      <alignment horizontal="center" vertical="center" wrapText="1"/>
    </xf>
    <xf numFmtId="0" fontId="14" fillId="0" borderId="0">
      <alignment wrapText="1"/>
    </xf>
    <xf numFmtId="0" fontId="14" fillId="0" borderId="0">
      <alignment horizontal="left" wrapText="1"/>
    </xf>
    <xf numFmtId="0" fontId="3" fillId="0" borderId="1">
      <alignment horizontal="center" vertical="center" wrapText="1"/>
    </xf>
    <xf numFmtId="10" fontId="14" fillId="0" borderId="10">
      <alignment horizontal="right" vertical="top" shrinkToFit="1"/>
    </xf>
    <xf numFmtId="0" fontId="3" fillId="0" borderId="1">
      <alignment horizontal="center" vertical="center" wrapText="1"/>
    </xf>
    <xf numFmtId="10" fontId="13" fillId="5" borderId="10">
      <alignment horizontal="right" vertical="top" shrinkToFit="1"/>
    </xf>
    <xf numFmtId="0" fontId="3" fillId="0" borderId="1">
      <alignment horizontal="center" vertical="center" wrapText="1"/>
    </xf>
    <xf numFmtId="0" fontId="17" fillId="0" borderId="0">
      <alignment horizontal="center" wrapText="1"/>
    </xf>
    <xf numFmtId="0" fontId="17" fillId="0" borderId="0">
      <alignment horizontal="center"/>
    </xf>
    <xf numFmtId="0" fontId="3" fillId="0" borderId="1">
      <alignment horizontal="center" vertical="center" wrapText="1"/>
    </xf>
    <xf numFmtId="0" fontId="14" fillId="0" borderId="0">
      <alignment horizontal="right"/>
    </xf>
    <xf numFmtId="0" fontId="3" fillId="0" borderId="1">
      <alignment horizontal="center" vertical="center" wrapText="1"/>
    </xf>
    <xf numFmtId="0" fontId="14" fillId="0" borderId="0">
      <alignment vertical="top"/>
    </xf>
    <xf numFmtId="0" fontId="3" fillId="0" borderId="1">
      <alignment horizontal="center" vertical="center" wrapText="1"/>
    </xf>
    <xf numFmtId="0" fontId="13" fillId="0" borderId="10">
      <alignment vertical="top" wrapText="1"/>
    </xf>
    <xf numFmtId="4" fontId="13" fillId="6" borderId="10">
      <alignment horizontal="right" vertical="top" shrinkToFit="1"/>
    </xf>
    <xf numFmtId="0" fontId="2" fillId="0" borderId="1">
      <alignment horizontal="left"/>
    </xf>
    <xf numFmtId="10" fontId="13" fillId="6" borderId="10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84">
    <xf numFmtId="0" fontId="0" fillId="0" borderId="0" xfId="0"/>
    <xf numFmtId="0" fontId="0" fillId="0" borderId="0" xfId="0" applyProtection="1">
      <protection locked="0"/>
    </xf>
    <xf numFmtId="0" fontId="14" fillId="0" borderId="0" xfId="15" applyNumberFormat="1" applyProtection="1"/>
    <xf numFmtId="164" fontId="13" fillId="6" borderId="10" xfId="4" applyNumberFormat="1" applyProtection="1">
      <alignment horizontal="right" vertical="top" shrinkToFit="1"/>
    </xf>
    <xf numFmtId="10" fontId="13" fillId="6" borderId="10" xfId="38" applyNumberFormat="1" applyProtection="1">
      <alignment horizontal="right" vertical="top" shrinkToFit="1"/>
    </xf>
    <xf numFmtId="164" fontId="13" fillId="5" borderId="10" xfId="3" applyNumberFormat="1" applyProtection="1">
      <alignment horizontal="right" vertical="top" shrinkToFit="1"/>
    </xf>
    <xf numFmtId="10" fontId="13" fillId="5" borderId="10" xfId="26" applyNumberFormat="1" applyProtection="1">
      <alignment horizontal="right" vertical="top" shrinkToFit="1"/>
    </xf>
    <xf numFmtId="164" fontId="13" fillId="6" borderId="2" xfId="4" applyNumberFormat="1" applyBorder="1" applyProtection="1">
      <alignment horizontal="right" vertical="top" shrinkToFit="1"/>
    </xf>
    <xf numFmtId="164" fontId="13" fillId="5" borderId="2" xfId="3" applyNumberFormat="1" applyBorder="1" applyProtection="1">
      <alignment horizontal="right" vertical="top" shrinkToFit="1"/>
    </xf>
    <xf numFmtId="0" fontId="5" fillId="0" borderId="10" xfId="35" applyNumberFormat="1" applyFont="1" applyFill="1" applyProtection="1">
      <alignment vertical="top" wrapText="1"/>
    </xf>
    <xf numFmtId="1" fontId="5" fillId="0" borderId="10" xfId="16" applyNumberFormat="1" applyFont="1" applyFill="1" applyProtection="1">
      <alignment horizontal="center" vertical="top" shrinkToFit="1"/>
    </xf>
    <xf numFmtId="164" fontId="5" fillId="0" borderId="10" xfId="4" applyNumberFormat="1" applyFont="1" applyFill="1" applyProtection="1">
      <alignment horizontal="right" vertical="top" shrinkToFit="1"/>
    </xf>
    <xf numFmtId="0" fontId="14" fillId="0" borderId="0" xfId="21" applyNumberFormat="1" applyAlignment="1" applyProtection="1">
      <alignment wrapText="1"/>
    </xf>
    <xf numFmtId="0" fontId="14" fillId="0" borderId="0" xfId="21" applyAlignment="1">
      <alignment wrapText="1"/>
    </xf>
    <xf numFmtId="0" fontId="17" fillId="0" borderId="0" xfId="28" applyNumberFormat="1" applyAlignment="1" applyProtection="1">
      <alignment wrapText="1"/>
    </xf>
    <xf numFmtId="0" fontId="17" fillId="0" borderId="0" xfId="28" applyAlignment="1">
      <alignment wrapText="1"/>
    </xf>
    <xf numFmtId="0" fontId="14" fillId="0" borderId="3" xfId="31" applyNumberFormat="1" applyBorder="1" applyAlignment="1" applyProtection="1"/>
    <xf numFmtId="0" fontId="14" fillId="0" borderId="3" xfId="31" applyBorder="1" applyAlignment="1"/>
    <xf numFmtId="165" fontId="14" fillId="0" borderId="4" xfId="15" applyNumberFormat="1" applyBorder="1" applyAlignment="1" applyProtection="1">
      <alignment vertical="top"/>
    </xf>
    <xf numFmtId="165" fontId="6" fillId="0" borderId="4" xfId="15" applyNumberFormat="1" applyFont="1" applyBorder="1" applyAlignment="1" applyProtection="1">
      <alignment vertical="top"/>
    </xf>
    <xf numFmtId="164" fontId="13" fillId="0" borderId="10" xfId="3" applyNumberFormat="1" applyFill="1" applyProtection="1">
      <alignment horizontal="right" vertical="top" shrinkToFit="1"/>
    </xf>
    <xf numFmtId="0" fontId="6" fillId="0" borderId="10" xfId="35" applyNumberFormat="1" applyFont="1" applyFill="1" applyProtection="1">
      <alignment vertical="top" wrapText="1"/>
    </xf>
    <xf numFmtId="1" fontId="6" fillId="0" borderId="10" xfId="16" applyNumberFormat="1" applyFont="1" applyFill="1" applyProtection="1">
      <alignment horizontal="center" vertical="top" shrinkToFit="1"/>
    </xf>
    <xf numFmtId="164" fontId="6" fillId="0" borderId="10" xfId="4" applyNumberFormat="1" applyFont="1" applyFill="1" applyProtection="1">
      <alignment horizontal="right" vertical="top" shrinkToFit="1"/>
    </xf>
    <xf numFmtId="164" fontId="6" fillId="6" borderId="10" xfId="4" applyNumberFormat="1" applyFont="1" applyProtection="1">
      <alignment horizontal="right" vertical="top" shrinkToFit="1"/>
    </xf>
    <xf numFmtId="10" fontId="6" fillId="6" borderId="10" xfId="38" applyNumberFormat="1" applyFont="1" applyProtection="1">
      <alignment horizontal="right" vertical="top" shrinkToFit="1"/>
    </xf>
    <xf numFmtId="164" fontId="6" fillId="6" borderId="2" xfId="4" applyNumberFormat="1" applyFont="1" applyBorder="1" applyProtection="1">
      <alignment horizontal="right" vertical="top" shrinkToFit="1"/>
    </xf>
    <xf numFmtId="0" fontId="8" fillId="0" borderId="0" xfId="0" applyFont="1" applyFill="1" applyBorder="1" applyAlignment="1"/>
    <xf numFmtId="0" fontId="11" fillId="0" borderId="1" xfId="51" applyNumberFormat="1" applyFont="1" applyAlignment="1" applyProtection="1">
      <alignment horizontal="center" vertical="center" wrapText="1"/>
    </xf>
    <xf numFmtId="0" fontId="11" fillId="0" borderId="5" xfId="15" applyNumberFormat="1" applyFont="1" applyBorder="1" applyAlignment="1" applyProtection="1">
      <alignment horizontal="center" vertical="center" wrapText="1"/>
    </xf>
    <xf numFmtId="0" fontId="11" fillId="0" borderId="6" xfId="15" applyNumberFormat="1" applyFont="1" applyBorder="1" applyAlignment="1" applyProtection="1">
      <alignment horizontal="center" vertical="center" wrapText="1"/>
    </xf>
    <xf numFmtId="0" fontId="3" fillId="0" borderId="0" xfId="22" applyNumberFormat="1" applyFont="1" applyAlignment="1" applyProtection="1">
      <alignment horizontal="center" wrapText="1"/>
    </xf>
    <xf numFmtId="0" fontId="14" fillId="0" borderId="0" xfId="22" applyNumberFormat="1" applyAlignment="1" applyProtection="1">
      <alignment horizontal="center" wrapText="1"/>
    </xf>
    <xf numFmtId="4" fontId="7" fillId="0" borderId="0" xfId="40" applyFont="1" applyFill="1" applyBorder="1" applyAlignment="1">
      <alignment wrapText="1"/>
    </xf>
    <xf numFmtId="0" fontId="8" fillId="0" borderId="0" xfId="0" applyFont="1" applyFill="1" applyBorder="1" applyAlignment="1"/>
    <xf numFmtId="4" fontId="7" fillId="0" borderId="0" xfId="40" applyFont="1" applyFill="1" applyBorder="1" applyAlignment="1">
      <alignment horizontal="left" wrapText="1"/>
    </xf>
    <xf numFmtId="0" fontId="9" fillId="0" borderId="0" xfId="40" applyNumberFormat="1" applyFont="1" applyFill="1" applyBorder="1" applyAlignment="1" applyProtection="1">
      <alignment horizontal="center" wrapText="1"/>
    </xf>
    <xf numFmtId="0" fontId="10" fillId="0" borderId="0" xfId="40" applyNumberFormat="1" applyFont="1" applyFill="1" applyBorder="1" applyAlignment="1" applyProtection="1">
      <alignment horizontal="center" wrapText="1"/>
    </xf>
    <xf numFmtId="0" fontId="11" fillId="0" borderId="1" xfId="23" applyNumberFormat="1" applyFont="1" applyProtection="1">
      <alignment horizontal="center" vertical="center" wrapText="1"/>
    </xf>
    <xf numFmtId="0" fontId="11" fillId="0" borderId="1" xfId="23" applyFont="1">
      <alignment horizontal="center" vertical="center" wrapText="1"/>
    </xf>
    <xf numFmtId="0" fontId="11" fillId="0" borderId="1" xfId="25" applyNumberFormat="1" applyFont="1" applyProtection="1">
      <alignment horizontal="center" vertical="center" wrapText="1"/>
    </xf>
    <xf numFmtId="0" fontId="11" fillId="0" borderId="1" xfId="25" applyFont="1">
      <alignment horizontal="center" vertical="center" wrapText="1"/>
    </xf>
    <xf numFmtId="0" fontId="12" fillId="0" borderId="5" xfId="41" applyNumberFormat="1" applyFont="1" applyBorder="1" applyAlignment="1" applyProtection="1">
      <alignment horizontal="center" wrapText="1"/>
    </xf>
    <xf numFmtId="0" fontId="12" fillId="0" borderId="6" xfId="41" applyFont="1" applyBorder="1" applyAlignment="1">
      <alignment horizontal="center" wrapText="1"/>
    </xf>
    <xf numFmtId="0" fontId="12" fillId="0" borderId="7" xfId="41" applyNumberFormat="1" applyFont="1" applyBorder="1" applyAlignment="1" applyProtection="1">
      <alignment horizontal="center" wrapText="1"/>
    </xf>
    <xf numFmtId="0" fontId="12" fillId="0" borderId="8" xfId="41" applyFont="1" applyBorder="1" applyAlignment="1">
      <alignment horizontal="center" wrapText="1"/>
    </xf>
    <xf numFmtId="0" fontId="13" fillId="0" borderId="10" xfId="17" applyNumberFormat="1" applyProtection="1">
      <alignment horizontal="left"/>
    </xf>
    <xf numFmtId="0" fontId="13" fillId="0" borderId="10" xfId="17">
      <alignment horizontal="left"/>
    </xf>
    <xf numFmtId="0" fontId="11" fillId="0" borderId="9" xfId="42" applyNumberFormat="1" applyFont="1" applyBorder="1" applyAlignment="1" applyProtection="1">
      <alignment horizontal="center" vertical="center" wrapText="1"/>
    </xf>
    <xf numFmtId="0" fontId="11" fillId="0" borderId="9" xfId="42" applyFont="1" applyBorder="1" applyAlignment="1">
      <alignment horizontal="center" vertical="center" wrapText="1"/>
    </xf>
    <xf numFmtId="0" fontId="11" fillId="0" borderId="1" xfId="43" applyNumberFormat="1" applyFont="1" applyAlignment="1" applyProtection="1">
      <alignment horizontal="center" vertical="center" wrapText="1"/>
    </xf>
    <xf numFmtId="0" fontId="11" fillId="0" borderId="1" xfId="43" applyFont="1" applyAlignment="1">
      <alignment horizontal="center" vertical="center" wrapText="1"/>
    </xf>
    <xf numFmtId="0" fontId="11" fillId="0" borderId="1" xfId="44" applyNumberFormat="1" applyFont="1" applyAlignment="1" applyProtection="1">
      <alignment horizontal="center" vertical="center" wrapText="1"/>
    </xf>
    <xf numFmtId="0" fontId="11" fillId="0" borderId="1" xfId="44" applyFont="1" applyAlignment="1">
      <alignment horizontal="center" vertical="center" wrapText="1"/>
    </xf>
    <xf numFmtId="0" fontId="11" fillId="0" borderId="10" xfId="13" applyNumberFormat="1" applyFont="1" applyProtection="1">
      <alignment horizontal="center" vertical="center" wrapText="1"/>
    </xf>
    <xf numFmtId="0" fontId="11" fillId="0" borderId="10" xfId="13" applyFont="1">
      <alignment horizontal="center" vertical="center" wrapText="1"/>
    </xf>
    <xf numFmtId="0" fontId="11" fillId="0" borderId="1" xfId="20" applyNumberFormat="1" applyFont="1" applyProtection="1">
      <alignment horizontal="center" vertical="center" wrapText="1"/>
    </xf>
    <xf numFmtId="0" fontId="11" fillId="0" borderId="1" xfId="20" applyFont="1">
      <alignment horizontal="center" vertical="center" wrapText="1"/>
    </xf>
    <xf numFmtId="0" fontId="11" fillId="0" borderId="1" xfId="48" applyNumberFormat="1" applyFont="1" applyAlignment="1" applyProtection="1">
      <alignment horizontal="center" vertical="center" wrapText="1"/>
    </xf>
    <xf numFmtId="0" fontId="11" fillId="0" borderId="1" xfId="48" applyFont="1" applyAlignment="1">
      <alignment horizontal="center" vertical="center" wrapText="1"/>
    </xf>
    <xf numFmtId="0" fontId="11" fillId="0" borderId="1" xfId="49" applyNumberFormat="1" applyFont="1" applyAlignment="1" applyProtection="1">
      <alignment horizontal="center" vertical="center" wrapText="1"/>
    </xf>
    <xf numFmtId="0" fontId="11" fillId="0" borderId="1" xfId="49" applyFont="1" applyAlignment="1">
      <alignment horizontal="center" vertical="center" wrapText="1"/>
    </xf>
    <xf numFmtId="0" fontId="11" fillId="0" borderId="1" xfId="45" applyNumberFormat="1" applyFont="1" applyAlignment="1" applyProtection="1">
      <alignment horizontal="center" vertical="center" wrapText="1"/>
    </xf>
    <xf numFmtId="0" fontId="11" fillId="0" borderId="1" xfId="45" applyFont="1" applyAlignment="1">
      <alignment horizontal="center" vertical="center" wrapText="1"/>
    </xf>
    <xf numFmtId="0" fontId="11" fillId="0" borderId="1" xfId="30" applyNumberFormat="1" applyFont="1" applyProtection="1">
      <alignment horizontal="center" vertical="center" wrapText="1"/>
    </xf>
    <xf numFmtId="0" fontId="11" fillId="0" borderId="1" xfId="30" applyFont="1">
      <alignment horizontal="center" vertical="center" wrapText="1"/>
    </xf>
    <xf numFmtId="0" fontId="11" fillId="0" borderId="1" xfId="32" applyNumberFormat="1" applyFont="1" applyProtection="1">
      <alignment horizontal="center" vertical="center" wrapText="1"/>
    </xf>
    <xf numFmtId="0" fontId="11" fillId="0" borderId="1" xfId="32" applyFont="1">
      <alignment horizontal="center" vertical="center" wrapText="1"/>
    </xf>
    <xf numFmtId="0" fontId="11" fillId="0" borderId="1" xfId="34" applyNumberFormat="1" applyFont="1" applyProtection="1">
      <alignment horizontal="center" vertical="center" wrapText="1"/>
    </xf>
    <xf numFmtId="0" fontId="11" fillId="0" borderId="1" xfId="34" applyFont="1">
      <alignment horizontal="center" vertical="center" wrapText="1"/>
    </xf>
    <xf numFmtId="0" fontId="11" fillId="0" borderId="1" xfId="37" applyNumberFormat="1" applyFont="1" applyProtection="1">
      <alignment horizontal="left"/>
    </xf>
    <xf numFmtId="0" fontId="11" fillId="0" borderId="1" xfId="37" applyFont="1">
      <alignment horizontal="left"/>
    </xf>
    <xf numFmtId="0" fontId="12" fillId="0" borderId="0" xfId="41" applyNumberFormat="1" applyFont="1" applyBorder="1" applyProtection="1">
      <alignment wrapText="1"/>
    </xf>
    <xf numFmtId="0" fontId="12" fillId="0" borderId="0" xfId="41" applyFont="1" applyBorder="1">
      <alignment wrapText="1"/>
    </xf>
    <xf numFmtId="0" fontId="11" fillId="0" borderId="1" xfId="51" applyNumberFormat="1" applyFont="1" applyAlignment="1" applyProtection="1">
      <alignment horizontal="center" vertical="center" wrapText="1"/>
    </xf>
    <xf numFmtId="0" fontId="11" fillId="0" borderId="1" xfId="51" applyFont="1" applyAlignment="1">
      <alignment horizontal="center" vertical="center" wrapText="1"/>
    </xf>
    <xf numFmtId="0" fontId="11" fillId="0" borderId="1" xfId="27" applyNumberFormat="1" applyFont="1" applyProtection="1">
      <alignment horizontal="center" vertical="center" wrapText="1"/>
    </xf>
    <xf numFmtId="0" fontId="11" fillId="0" borderId="1" xfId="27" applyFont="1">
      <alignment horizontal="center" vertical="center" wrapText="1"/>
    </xf>
    <xf numFmtId="0" fontId="11" fillId="0" borderId="1" xfId="47" applyNumberFormat="1" applyFont="1" applyAlignment="1" applyProtection="1">
      <alignment horizontal="center" vertical="center" wrapText="1"/>
    </xf>
    <xf numFmtId="0" fontId="11" fillId="0" borderId="1" xfId="47" applyFont="1" applyAlignment="1">
      <alignment horizontal="center" vertical="center" wrapText="1"/>
    </xf>
    <xf numFmtId="0" fontId="11" fillId="0" borderId="1" xfId="46" applyNumberFormat="1" applyFont="1" applyAlignment="1" applyProtection="1">
      <alignment horizontal="center" vertical="center" wrapText="1"/>
    </xf>
    <xf numFmtId="0" fontId="11" fillId="0" borderId="1" xfId="46" applyFont="1" applyAlignment="1">
      <alignment horizontal="center" vertical="center" wrapText="1"/>
    </xf>
    <xf numFmtId="0" fontId="11" fillId="0" borderId="1" xfId="50" applyNumberFormat="1" applyFont="1" applyAlignment="1" applyProtection="1">
      <alignment horizontal="center" vertical="center" wrapText="1"/>
    </xf>
    <xf numFmtId="0" fontId="11" fillId="0" borderId="1" xfId="50" applyFont="1" applyAlignment="1">
      <alignment horizontal="center" vertical="center" wrapText="1"/>
    </xf>
  </cellXfs>
  <cellStyles count="65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6" xfId="17"/>
    <cellStyle name="xl27" xfId="18"/>
    <cellStyle name="xl28" xfId="19"/>
    <cellStyle name="xl28_без учета счетов бюджета" xfId="20"/>
    <cellStyle name="xl29" xfId="21"/>
    <cellStyle name="xl30" xfId="22"/>
    <cellStyle name="xl30_без учета счетов бюджета" xfId="23"/>
    <cellStyle name="xl31" xfId="24"/>
    <cellStyle name="xl31_без учета счетов бюджета" xfId="25"/>
    <cellStyle name="xl32" xfId="26"/>
    <cellStyle name="xl32_без учета счетов бюджета" xfId="27"/>
    <cellStyle name="xl33" xfId="28"/>
    <cellStyle name="xl34" xfId="29"/>
    <cellStyle name="xl34_без учета счетов бюджета" xfId="30"/>
    <cellStyle name="xl35" xfId="31"/>
    <cellStyle name="xl35_без учета счетов бюджета" xfId="32"/>
    <cellStyle name="xl36" xfId="33"/>
    <cellStyle name="xl36_без учета счетов бюджета" xfId="34"/>
    <cellStyle name="xl37" xfId="35"/>
    <cellStyle name="xl38" xfId="36"/>
    <cellStyle name="xl38_без учета счетов бюджета" xfId="37"/>
    <cellStyle name="xl39" xfId="38"/>
    <cellStyle name="xl40" xfId="39"/>
    <cellStyle name="xl41" xfId="40"/>
    <cellStyle name="xl42" xfId="41"/>
    <cellStyle name="xl43" xfId="42"/>
    <cellStyle name="xl44" xfId="43"/>
    <cellStyle name="xl45" xfId="44"/>
    <cellStyle name="xl46" xfId="45"/>
    <cellStyle name="xl47" xfId="46"/>
    <cellStyle name="xl48" xfId="47"/>
    <cellStyle name="xl49" xfId="48"/>
    <cellStyle name="xl50" xfId="49"/>
    <cellStyle name="xl51" xfId="50"/>
    <cellStyle name="xl52" xfId="51"/>
    <cellStyle name="xl53" xfId="52"/>
    <cellStyle name="xl54" xfId="53"/>
    <cellStyle name="xl55" xfId="54"/>
    <cellStyle name="xl56" xfId="55"/>
    <cellStyle name="xl57" xfId="56"/>
    <cellStyle name="xl58" xfId="57"/>
    <cellStyle name="xl59" xfId="58"/>
    <cellStyle name="xl60" xfId="59"/>
    <cellStyle name="xl61" xfId="60"/>
    <cellStyle name="xl62" xfId="61"/>
    <cellStyle name="xl63" xfId="62"/>
    <cellStyle name="xl64" xfId="63"/>
    <cellStyle name="xl65" xfId="6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261"/>
  <sheetViews>
    <sheetView showGridLines="0" tabSelected="1" zoomScaleNormal="100" zoomScaleSheetLayoutView="100" workbookViewId="0">
      <selection activeCell="AS10" sqref="AS10"/>
    </sheetView>
  </sheetViews>
  <sheetFormatPr defaultRowHeight="15" outlineLevelRow="4"/>
  <cols>
    <col min="1" max="1" width="52.28515625" style="1" customWidth="1"/>
    <col min="2" max="2" width="9.140625" style="1" hidden="1" customWidth="1"/>
    <col min="3" max="3" width="12.42578125" style="1" customWidth="1"/>
    <col min="4" max="12" width="9.140625" style="1" hidden="1" customWidth="1"/>
    <col min="13" max="13" width="11.7109375" style="1" customWidth="1"/>
    <col min="14" max="30" width="9.140625" style="1" hidden="1" customWidth="1"/>
    <col min="31" max="31" width="9.42578125" style="1" customWidth="1"/>
    <col min="32" max="39" width="9.140625" style="1" hidden="1" customWidth="1"/>
    <col min="40" max="40" width="1" style="1" hidden="1" customWidth="1"/>
    <col min="41" max="41" width="9.5703125" style="1" customWidth="1"/>
    <col min="42" max="16384" width="9.140625" style="1"/>
  </cols>
  <sheetData>
    <row r="1" spans="1:41" ht="15.75">
      <c r="A1" s="12"/>
      <c r="B1" s="13"/>
      <c r="C1" s="35" t="s">
        <v>89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</row>
    <row r="2" spans="1:41" ht="15.2" customHeight="1">
      <c r="A2" s="12"/>
      <c r="B2" s="13"/>
      <c r="C2" s="35" t="s">
        <v>90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</row>
    <row r="3" spans="1:41" ht="15.95" customHeight="1">
      <c r="A3" s="14"/>
      <c r="B3" s="15"/>
      <c r="C3" s="33" t="s">
        <v>97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</row>
    <row r="4" spans="1:41" ht="15.95" customHeight="1">
      <c r="A4" s="14"/>
      <c r="B4" s="15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O4" s="2"/>
    </row>
    <row r="5" spans="1:41" ht="15.95" customHeight="1">
      <c r="A5" s="36" t="s">
        <v>91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</row>
    <row r="6" spans="1:41" ht="66" customHeight="1">
      <c r="A6" s="37" t="s">
        <v>98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</row>
    <row r="7" spans="1:41" ht="12.75" customHeight="1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2"/>
    </row>
    <row r="8" spans="1:41" ht="38.25" customHeight="1">
      <c r="A8" s="54" t="s">
        <v>92</v>
      </c>
      <c r="B8" s="56" t="s">
        <v>93</v>
      </c>
      <c r="C8" s="56" t="s">
        <v>93</v>
      </c>
      <c r="D8" s="38" t="s">
        <v>99</v>
      </c>
      <c r="E8" s="40" t="s">
        <v>99</v>
      </c>
      <c r="F8" s="76" t="s">
        <v>99</v>
      </c>
      <c r="G8" s="64" t="s">
        <v>99</v>
      </c>
      <c r="H8" s="66" t="s">
        <v>99</v>
      </c>
      <c r="I8" s="68" t="s">
        <v>99</v>
      </c>
      <c r="J8" s="70" t="s">
        <v>99</v>
      </c>
      <c r="K8" s="72" t="s">
        <v>94</v>
      </c>
      <c r="L8" s="42" t="s">
        <v>94</v>
      </c>
      <c r="M8" s="44" t="s">
        <v>94</v>
      </c>
      <c r="N8" s="42" t="s">
        <v>94</v>
      </c>
      <c r="O8" s="48" t="s">
        <v>99</v>
      </c>
      <c r="P8" s="50" t="s">
        <v>99</v>
      </c>
      <c r="Q8" s="52" t="s">
        <v>99</v>
      </c>
      <c r="R8" s="62" t="s">
        <v>99</v>
      </c>
      <c r="S8" s="80" t="s">
        <v>99</v>
      </c>
      <c r="T8" s="78" t="s">
        <v>99</v>
      </c>
      <c r="U8" s="58" t="s">
        <v>99</v>
      </c>
      <c r="V8" s="60" t="s">
        <v>99</v>
      </c>
      <c r="W8" s="82" t="s">
        <v>99</v>
      </c>
      <c r="X8" s="28" t="s">
        <v>99</v>
      </c>
      <c r="Y8" s="74" t="s">
        <v>99</v>
      </c>
      <c r="Z8" s="74" t="s">
        <v>99</v>
      </c>
      <c r="AA8" s="74" t="s">
        <v>99</v>
      </c>
      <c r="AB8" s="74" t="s">
        <v>99</v>
      </c>
      <c r="AC8" s="74" t="s">
        <v>99</v>
      </c>
      <c r="AD8" s="74" t="s">
        <v>95</v>
      </c>
      <c r="AE8" s="74" t="s">
        <v>95</v>
      </c>
      <c r="AF8" s="74" t="s">
        <v>99</v>
      </c>
      <c r="AG8" s="74" t="s">
        <v>99</v>
      </c>
      <c r="AH8" s="28" t="s">
        <v>99</v>
      </c>
      <c r="AI8" s="74" t="s">
        <v>99</v>
      </c>
      <c r="AJ8" s="74" t="s">
        <v>99</v>
      </c>
      <c r="AK8" s="74" t="s">
        <v>99</v>
      </c>
      <c r="AL8" s="74" t="s">
        <v>99</v>
      </c>
      <c r="AM8" s="74" t="s">
        <v>99</v>
      </c>
      <c r="AN8" s="29" t="s">
        <v>96</v>
      </c>
      <c r="AO8" s="29" t="s">
        <v>96</v>
      </c>
    </row>
    <row r="9" spans="1:41" ht="22.5" customHeight="1">
      <c r="A9" s="55"/>
      <c r="B9" s="57"/>
      <c r="C9" s="57"/>
      <c r="D9" s="39"/>
      <c r="E9" s="41"/>
      <c r="F9" s="77"/>
      <c r="G9" s="65"/>
      <c r="H9" s="67"/>
      <c r="I9" s="69"/>
      <c r="J9" s="71"/>
      <c r="K9" s="73"/>
      <c r="L9" s="43"/>
      <c r="M9" s="45"/>
      <c r="N9" s="43"/>
      <c r="O9" s="49"/>
      <c r="P9" s="51"/>
      <c r="Q9" s="53"/>
      <c r="R9" s="63"/>
      <c r="S9" s="81"/>
      <c r="T9" s="79"/>
      <c r="U9" s="59"/>
      <c r="V9" s="61"/>
      <c r="W9" s="83"/>
      <c r="X9" s="28"/>
      <c r="Y9" s="75"/>
      <c r="Z9" s="75"/>
      <c r="AA9" s="75"/>
      <c r="AB9" s="75"/>
      <c r="AC9" s="75"/>
      <c r="AD9" s="75"/>
      <c r="AE9" s="75"/>
      <c r="AF9" s="75"/>
      <c r="AG9" s="75"/>
      <c r="AH9" s="28"/>
      <c r="AI9" s="75"/>
      <c r="AJ9" s="75"/>
      <c r="AK9" s="75"/>
      <c r="AL9" s="75"/>
      <c r="AM9" s="75"/>
      <c r="AN9" s="30"/>
      <c r="AO9" s="30"/>
    </row>
    <row r="10" spans="1:41" ht="40.5" customHeight="1">
      <c r="A10" s="21" t="s">
        <v>88</v>
      </c>
      <c r="B10" s="22" t="s">
        <v>100</v>
      </c>
      <c r="C10" s="22" t="s">
        <v>101</v>
      </c>
      <c r="D10" s="22" t="s">
        <v>100</v>
      </c>
      <c r="E10" s="22" t="s">
        <v>100</v>
      </c>
      <c r="F10" s="22"/>
      <c r="G10" s="22"/>
      <c r="H10" s="22"/>
      <c r="I10" s="22"/>
      <c r="J10" s="22"/>
      <c r="K10" s="22"/>
      <c r="L10" s="23">
        <v>0</v>
      </c>
      <c r="M10" s="23">
        <v>420198.3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v>91153.906319999995</v>
      </c>
      <c r="AF10" s="24">
        <v>0</v>
      </c>
      <c r="AG10" s="24">
        <v>0</v>
      </c>
      <c r="AH10" s="24">
        <v>91153.906319999995</v>
      </c>
      <c r="AI10" s="24">
        <v>-91153.906319999995</v>
      </c>
      <c r="AJ10" s="24">
        <v>0</v>
      </c>
      <c r="AK10" s="25">
        <v>0.21693068801087487</v>
      </c>
      <c r="AL10" s="24">
        <v>0</v>
      </c>
      <c r="AM10" s="25">
        <v>0</v>
      </c>
      <c r="AN10" s="26">
        <v>0</v>
      </c>
      <c r="AO10" s="19">
        <f>AE10/M10*100</f>
        <v>21.693068801087488</v>
      </c>
    </row>
    <row r="11" spans="1:41" ht="25.5" outlineLevel="1">
      <c r="A11" s="9" t="s">
        <v>87</v>
      </c>
      <c r="B11" s="10" t="s">
        <v>100</v>
      </c>
      <c r="C11" s="10" t="s">
        <v>102</v>
      </c>
      <c r="D11" s="10" t="s">
        <v>100</v>
      </c>
      <c r="E11" s="10" t="s">
        <v>100</v>
      </c>
      <c r="F11" s="10"/>
      <c r="G11" s="10"/>
      <c r="H11" s="10"/>
      <c r="I11" s="10"/>
      <c r="J11" s="10"/>
      <c r="K11" s="10"/>
      <c r="L11" s="11">
        <v>0</v>
      </c>
      <c r="M11" s="11">
        <v>375629.5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84117.377070000002</v>
      </c>
      <c r="AF11" s="3">
        <v>0</v>
      </c>
      <c r="AG11" s="3">
        <v>0</v>
      </c>
      <c r="AH11" s="3">
        <v>84117.377070000002</v>
      </c>
      <c r="AI11" s="3">
        <v>-84117.377070000002</v>
      </c>
      <c r="AJ11" s="3">
        <v>0</v>
      </c>
      <c r="AK11" s="4">
        <v>0.22393708979193594</v>
      </c>
      <c r="AL11" s="3">
        <v>0</v>
      </c>
      <c r="AM11" s="4">
        <v>0</v>
      </c>
      <c r="AN11" s="7">
        <v>0</v>
      </c>
      <c r="AO11" s="18">
        <f t="shared" ref="AO11:AO66" si="0">AE11/M11*100</f>
        <v>22.393708979193594</v>
      </c>
    </row>
    <row r="12" spans="1:41" ht="25.5" outlineLevel="3">
      <c r="A12" s="9" t="s">
        <v>386</v>
      </c>
      <c r="B12" s="10" t="s">
        <v>100</v>
      </c>
      <c r="C12" s="10" t="s">
        <v>103</v>
      </c>
      <c r="D12" s="10" t="s">
        <v>100</v>
      </c>
      <c r="E12" s="10" t="s">
        <v>100</v>
      </c>
      <c r="F12" s="10"/>
      <c r="G12" s="10"/>
      <c r="H12" s="10"/>
      <c r="I12" s="10"/>
      <c r="J12" s="10"/>
      <c r="K12" s="10"/>
      <c r="L12" s="11">
        <v>0</v>
      </c>
      <c r="M12" s="11">
        <v>161829.4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42094.494809999997</v>
      </c>
      <c r="AF12" s="3">
        <v>0</v>
      </c>
      <c r="AG12" s="3">
        <v>0</v>
      </c>
      <c r="AH12" s="3">
        <v>42094.494809999997</v>
      </c>
      <c r="AI12" s="3">
        <v>-42094.494809999997</v>
      </c>
      <c r="AJ12" s="3">
        <v>0</v>
      </c>
      <c r="AK12" s="4">
        <v>0.26011648569419399</v>
      </c>
      <c r="AL12" s="3">
        <v>0</v>
      </c>
      <c r="AM12" s="4">
        <v>0</v>
      </c>
      <c r="AN12" s="7">
        <v>0</v>
      </c>
      <c r="AO12" s="18">
        <f t="shared" si="0"/>
        <v>26.0116485694194</v>
      </c>
    </row>
    <row r="13" spans="1:41" outlineLevel="4">
      <c r="A13" s="9" t="s">
        <v>86</v>
      </c>
      <c r="B13" s="10" t="s">
        <v>100</v>
      </c>
      <c r="C13" s="10" t="s">
        <v>104</v>
      </c>
      <c r="D13" s="10" t="s">
        <v>100</v>
      </c>
      <c r="E13" s="10" t="s">
        <v>100</v>
      </c>
      <c r="F13" s="10"/>
      <c r="G13" s="10"/>
      <c r="H13" s="10"/>
      <c r="I13" s="10"/>
      <c r="J13" s="10"/>
      <c r="K13" s="10"/>
      <c r="L13" s="11">
        <v>0</v>
      </c>
      <c r="M13" s="11">
        <v>94739.4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23470.223859999998</v>
      </c>
      <c r="AF13" s="3">
        <v>0</v>
      </c>
      <c r="AG13" s="3">
        <v>0</v>
      </c>
      <c r="AH13" s="3">
        <v>23470.223859999998</v>
      </c>
      <c r="AI13" s="3">
        <v>-23470.223859999998</v>
      </c>
      <c r="AJ13" s="3">
        <v>0</v>
      </c>
      <c r="AK13" s="4">
        <v>0.24773456302235394</v>
      </c>
      <c r="AL13" s="3">
        <v>0</v>
      </c>
      <c r="AM13" s="4">
        <v>0</v>
      </c>
      <c r="AN13" s="7">
        <v>0</v>
      </c>
      <c r="AO13" s="18">
        <f t="shared" si="0"/>
        <v>24.773456302235395</v>
      </c>
    </row>
    <row r="14" spans="1:41" ht="25.5" outlineLevel="4">
      <c r="A14" s="9" t="s">
        <v>384</v>
      </c>
      <c r="B14" s="10" t="s">
        <v>100</v>
      </c>
      <c r="C14" s="10" t="s">
        <v>105</v>
      </c>
      <c r="D14" s="10" t="s">
        <v>100</v>
      </c>
      <c r="E14" s="10" t="s">
        <v>100</v>
      </c>
      <c r="F14" s="10"/>
      <c r="G14" s="10"/>
      <c r="H14" s="10"/>
      <c r="I14" s="10"/>
      <c r="J14" s="10"/>
      <c r="K14" s="10"/>
      <c r="L14" s="11">
        <v>0</v>
      </c>
      <c r="M14" s="11">
        <v>17899.900000000001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5681.2136200000004</v>
      </c>
      <c r="AF14" s="3">
        <v>0</v>
      </c>
      <c r="AG14" s="3">
        <v>0</v>
      </c>
      <c r="AH14" s="3">
        <v>5681.2136200000004</v>
      </c>
      <c r="AI14" s="3">
        <v>-5681.2136200000004</v>
      </c>
      <c r="AJ14" s="3">
        <v>0</v>
      </c>
      <c r="AK14" s="4">
        <v>0.31738800887155794</v>
      </c>
      <c r="AL14" s="3">
        <v>0</v>
      </c>
      <c r="AM14" s="4">
        <v>0</v>
      </c>
      <c r="AN14" s="7">
        <v>0</v>
      </c>
      <c r="AO14" s="18">
        <f t="shared" si="0"/>
        <v>31.738800887155794</v>
      </c>
    </row>
    <row r="15" spans="1:41" ht="27" customHeight="1" outlineLevel="4">
      <c r="A15" s="9" t="s">
        <v>383</v>
      </c>
      <c r="B15" s="10" t="s">
        <v>100</v>
      </c>
      <c r="C15" s="10" t="s">
        <v>106</v>
      </c>
      <c r="D15" s="10" t="s">
        <v>100</v>
      </c>
      <c r="E15" s="10" t="s">
        <v>100</v>
      </c>
      <c r="F15" s="10"/>
      <c r="G15" s="10"/>
      <c r="H15" s="10"/>
      <c r="I15" s="10"/>
      <c r="J15" s="10"/>
      <c r="K15" s="10"/>
      <c r="L15" s="11">
        <v>0</v>
      </c>
      <c r="M15" s="11">
        <v>250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0</v>
      </c>
      <c r="AE15" s="11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4">
        <v>0</v>
      </c>
      <c r="AL15" s="3">
        <v>0</v>
      </c>
      <c r="AM15" s="4">
        <v>0</v>
      </c>
      <c r="AN15" s="7">
        <v>0</v>
      </c>
      <c r="AO15" s="18">
        <f t="shared" si="0"/>
        <v>0</v>
      </c>
    </row>
    <row r="16" spans="1:41" outlineLevel="4">
      <c r="A16" s="9" t="s">
        <v>85</v>
      </c>
      <c r="B16" s="10" t="s">
        <v>100</v>
      </c>
      <c r="C16" s="10" t="s">
        <v>107</v>
      </c>
      <c r="D16" s="10" t="s">
        <v>100</v>
      </c>
      <c r="E16" s="10" t="s">
        <v>100</v>
      </c>
      <c r="F16" s="10"/>
      <c r="G16" s="10"/>
      <c r="H16" s="10"/>
      <c r="I16" s="10"/>
      <c r="J16" s="10"/>
      <c r="K16" s="10"/>
      <c r="L16" s="11">
        <v>0</v>
      </c>
      <c r="M16" s="11">
        <v>22237.200000000001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6809.1014400000004</v>
      </c>
      <c r="AF16" s="3">
        <v>0</v>
      </c>
      <c r="AG16" s="3">
        <v>0</v>
      </c>
      <c r="AH16" s="3">
        <v>6809.1014400000004</v>
      </c>
      <c r="AI16" s="3">
        <v>-6809.1014400000004</v>
      </c>
      <c r="AJ16" s="3">
        <v>0</v>
      </c>
      <c r="AK16" s="4">
        <v>0.30620318385408235</v>
      </c>
      <c r="AL16" s="3">
        <v>0</v>
      </c>
      <c r="AM16" s="4">
        <v>0</v>
      </c>
      <c r="AN16" s="7">
        <v>0</v>
      </c>
      <c r="AO16" s="18">
        <f t="shared" si="0"/>
        <v>30.620318385408236</v>
      </c>
    </row>
    <row r="17" spans="1:41" ht="25.5" outlineLevel="4">
      <c r="A17" s="9" t="s">
        <v>384</v>
      </c>
      <c r="B17" s="10" t="s">
        <v>100</v>
      </c>
      <c r="C17" s="10" t="s">
        <v>108</v>
      </c>
      <c r="D17" s="10" t="s">
        <v>100</v>
      </c>
      <c r="E17" s="10" t="s">
        <v>100</v>
      </c>
      <c r="F17" s="10"/>
      <c r="G17" s="10"/>
      <c r="H17" s="10"/>
      <c r="I17" s="10"/>
      <c r="J17" s="10"/>
      <c r="K17" s="10"/>
      <c r="L17" s="11">
        <v>0</v>
      </c>
      <c r="M17" s="11">
        <v>1592.8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616.26589999999999</v>
      </c>
      <c r="AF17" s="3">
        <v>0</v>
      </c>
      <c r="AG17" s="3">
        <v>0</v>
      </c>
      <c r="AH17" s="3">
        <v>616.26589999999999</v>
      </c>
      <c r="AI17" s="3">
        <v>-616.26589999999999</v>
      </c>
      <c r="AJ17" s="3">
        <v>0</v>
      </c>
      <c r="AK17" s="4">
        <v>0.38690727021597188</v>
      </c>
      <c r="AL17" s="3">
        <v>0</v>
      </c>
      <c r="AM17" s="4">
        <v>0</v>
      </c>
      <c r="AN17" s="7">
        <v>0</v>
      </c>
      <c r="AO17" s="18">
        <f t="shared" si="0"/>
        <v>38.690727021597191</v>
      </c>
    </row>
    <row r="18" spans="1:41" outlineLevel="4">
      <c r="A18" s="9" t="s">
        <v>44</v>
      </c>
      <c r="B18" s="10" t="s">
        <v>100</v>
      </c>
      <c r="C18" s="10" t="s">
        <v>109</v>
      </c>
      <c r="D18" s="10" t="s">
        <v>100</v>
      </c>
      <c r="E18" s="10" t="s">
        <v>100</v>
      </c>
      <c r="F18" s="10"/>
      <c r="G18" s="10"/>
      <c r="H18" s="10"/>
      <c r="I18" s="10"/>
      <c r="J18" s="10"/>
      <c r="K18" s="10"/>
      <c r="L18" s="11">
        <v>0</v>
      </c>
      <c r="M18" s="11">
        <v>20195.8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4482.6805100000001</v>
      </c>
      <c r="AF18" s="3">
        <v>0</v>
      </c>
      <c r="AG18" s="3">
        <v>0</v>
      </c>
      <c r="AH18" s="3">
        <v>4482.6805100000001</v>
      </c>
      <c r="AI18" s="3">
        <v>-4482.6805100000001</v>
      </c>
      <c r="AJ18" s="3">
        <v>0</v>
      </c>
      <c r="AK18" s="4">
        <v>0.22196102704522722</v>
      </c>
      <c r="AL18" s="3">
        <v>0</v>
      </c>
      <c r="AM18" s="4">
        <v>0</v>
      </c>
      <c r="AN18" s="7">
        <v>0</v>
      </c>
      <c r="AO18" s="18">
        <f t="shared" si="0"/>
        <v>22.196102704522723</v>
      </c>
    </row>
    <row r="19" spans="1:41" ht="25.5" outlineLevel="4">
      <c r="A19" s="9" t="s">
        <v>84</v>
      </c>
      <c r="B19" s="10" t="s">
        <v>100</v>
      </c>
      <c r="C19" s="10" t="s">
        <v>110</v>
      </c>
      <c r="D19" s="10" t="s">
        <v>100</v>
      </c>
      <c r="E19" s="10" t="s">
        <v>100</v>
      </c>
      <c r="F19" s="10"/>
      <c r="G19" s="10"/>
      <c r="H19" s="10"/>
      <c r="I19" s="10"/>
      <c r="J19" s="10"/>
      <c r="K19" s="10"/>
      <c r="L19" s="11">
        <v>0</v>
      </c>
      <c r="M19" s="11">
        <v>4914.3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1035.0094799999999</v>
      </c>
      <c r="AF19" s="3">
        <v>0</v>
      </c>
      <c r="AG19" s="3">
        <v>0</v>
      </c>
      <c r="AH19" s="3">
        <v>1035.0094799999999</v>
      </c>
      <c r="AI19" s="3">
        <v>-1035.0094799999999</v>
      </c>
      <c r="AJ19" s="3">
        <v>0</v>
      </c>
      <c r="AK19" s="4">
        <v>0.21061178194249436</v>
      </c>
      <c r="AL19" s="3">
        <v>0</v>
      </c>
      <c r="AM19" s="4">
        <v>0</v>
      </c>
      <c r="AN19" s="7">
        <v>0</v>
      </c>
      <c r="AO19" s="18">
        <f t="shared" si="0"/>
        <v>21.061178194249432</v>
      </c>
    </row>
    <row r="20" spans="1:41" ht="19.5" customHeight="1" outlineLevel="3">
      <c r="A20" s="9" t="s">
        <v>363</v>
      </c>
      <c r="B20" s="10" t="s">
        <v>100</v>
      </c>
      <c r="C20" s="10" t="s">
        <v>111</v>
      </c>
      <c r="D20" s="10" t="s">
        <v>100</v>
      </c>
      <c r="E20" s="10" t="s">
        <v>100</v>
      </c>
      <c r="F20" s="10"/>
      <c r="G20" s="10"/>
      <c r="H20" s="10"/>
      <c r="I20" s="10"/>
      <c r="J20" s="10"/>
      <c r="K20" s="10"/>
      <c r="L20" s="11">
        <v>0</v>
      </c>
      <c r="M20" s="11">
        <v>211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23.225999999999999</v>
      </c>
      <c r="AF20" s="3">
        <v>0</v>
      </c>
      <c r="AG20" s="3">
        <v>0</v>
      </c>
      <c r="AH20" s="3">
        <v>23.225999999999999</v>
      </c>
      <c r="AI20" s="3">
        <v>-23.225999999999999</v>
      </c>
      <c r="AJ20" s="3">
        <v>0</v>
      </c>
      <c r="AK20" s="4">
        <v>0.11007582938388626</v>
      </c>
      <c r="AL20" s="3">
        <v>0</v>
      </c>
      <c r="AM20" s="4">
        <v>0</v>
      </c>
      <c r="AN20" s="7">
        <v>0</v>
      </c>
      <c r="AO20" s="18">
        <f t="shared" si="0"/>
        <v>11.007582938388625</v>
      </c>
    </row>
    <row r="21" spans="1:41" outlineLevel="4">
      <c r="A21" s="9" t="s">
        <v>83</v>
      </c>
      <c r="B21" s="10" t="s">
        <v>100</v>
      </c>
      <c r="C21" s="10" t="s">
        <v>112</v>
      </c>
      <c r="D21" s="10" t="s">
        <v>100</v>
      </c>
      <c r="E21" s="10" t="s">
        <v>100</v>
      </c>
      <c r="F21" s="10"/>
      <c r="G21" s="10"/>
      <c r="H21" s="10"/>
      <c r="I21" s="10"/>
      <c r="J21" s="10"/>
      <c r="K21" s="10"/>
      <c r="L21" s="11">
        <v>0</v>
      </c>
      <c r="M21" s="11">
        <v>120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4">
        <v>0</v>
      </c>
      <c r="AL21" s="3">
        <v>0</v>
      </c>
      <c r="AM21" s="4">
        <v>0</v>
      </c>
      <c r="AN21" s="7">
        <v>0</v>
      </c>
      <c r="AO21" s="18">
        <f t="shared" si="0"/>
        <v>0</v>
      </c>
    </row>
    <row r="22" spans="1:41" ht="38.25" outlineLevel="4">
      <c r="A22" s="9" t="s">
        <v>61</v>
      </c>
      <c r="B22" s="10" t="s">
        <v>100</v>
      </c>
      <c r="C22" s="10" t="s">
        <v>113</v>
      </c>
      <c r="D22" s="10" t="s">
        <v>100</v>
      </c>
      <c r="E22" s="10" t="s">
        <v>100</v>
      </c>
      <c r="F22" s="10"/>
      <c r="G22" s="10"/>
      <c r="H22" s="10"/>
      <c r="I22" s="10"/>
      <c r="J22" s="10"/>
      <c r="K22" s="10"/>
      <c r="L22" s="11">
        <v>0</v>
      </c>
      <c r="M22" s="11">
        <v>91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23.225999999999999</v>
      </c>
      <c r="AF22" s="3">
        <v>0</v>
      </c>
      <c r="AG22" s="3">
        <v>0</v>
      </c>
      <c r="AH22" s="3">
        <v>23.225999999999999</v>
      </c>
      <c r="AI22" s="3">
        <v>-23.225999999999999</v>
      </c>
      <c r="AJ22" s="3">
        <v>0</v>
      </c>
      <c r="AK22" s="4">
        <v>0.25523076923076921</v>
      </c>
      <c r="AL22" s="3">
        <v>0</v>
      </c>
      <c r="AM22" s="4">
        <v>0</v>
      </c>
      <c r="AN22" s="7">
        <v>0</v>
      </c>
      <c r="AO22" s="18">
        <f t="shared" si="0"/>
        <v>25.523076923076921</v>
      </c>
    </row>
    <row r="23" spans="1:41" ht="39" customHeight="1" outlineLevel="3">
      <c r="A23" s="9" t="s">
        <v>373</v>
      </c>
      <c r="B23" s="10" t="s">
        <v>100</v>
      </c>
      <c r="C23" s="10" t="s">
        <v>114</v>
      </c>
      <c r="D23" s="10" t="s">
        <v>100</v>
      </c>
      <c r="E23" s="10" t="s">
        <v>100</v>
      </c>
      <c r="F23" s="10"/>
      <c r="G23" s="10"/>
      <c r="H23" s="10"/>
      <c r="I23" s="10"/>
      <c r="J23" s="10"/>
      <c r="K23" s="10"/>
      <c r="L23" s="11">
        <v>0</v>
      </c>
      <c r="M23" s="11">
        <v>5538.3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4">
        <v>0</v>
      </c>
      <c r="AL23" s="3">
        <v>0</v>
      </c>
      <c r="AM23" s="4">
        <v>0</v>
      </c>
      <c r="AN23" s="7">
        <v>0</v>
      </c>
      <c r="AO23" s="18">
        <f t="shared" si="0"/>
        <v>0</v>
      </c>
    </row>
    <row r="24" spans="1:41" ht="52.5" customHeight="1" outlineLevel="4">
      <c r="A24" s="9" t="s">
        <v>82</v>
      </c>
      <c r="B24" s="10" t="s">
        <v>100</v>
      </c>
      <c r="C24" s="10" t="s">
        <v>115</v>
      </c>
      <c r="D24" s="10" t="s">
        <v>100</v>
      </c>
      <c r="E24" s="10" t="s">
        <v>100</v>
      </c>
      <c r="F24" s="10"/>
      <c r="G24" s="10"/>
      <c r="H24" s="10"/>
      <c r="I24" s="10"/>
      <c r="J24" s="10"/>
      <c r="K24" s="10"/>
      <c r="L24" s="11">
        <v>0</v>
      </c>
      <c r="M24" s="11">
        <v>810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4">
        <v>0</v>
      </c>
      <c r="AL24" s="3">
        <v>0</v>
      </c>
      <c r="AM24" s="4">
        <v>0</v>
      </c>
      <c r="AN24" s="7">
        <v>0</v>
      </c>
      <c r="AO24" s="18">
        <f t="shared" si="0"/>
        <v>0</v>
      </c>
    </row>
    <row r="25" spans="1:41" ht="65.25" customHeight="1" outlineLevel="4">
      <c r="A25" s="9" t="s">
        <v>81</v>
      </c>
      <c r="B25" s="10" t="s">
        <v>100</v>
      </c>
      <c r="C25" s="10" t="s">
        <v>116</v>
      </c>
      <c r="D25" s="10" t="s">
        <v>100</v>
      </c>
      <c r="E25" s="10" t="s">
        <v>100</v>
      </c>
      <c r="F25" s="10"/>
      <c r="G25" s="10"/>
      <c r="H25" s="10"/>
      <c r="I25" s="10"/>
      <c r="J25" s="10"/>
      <c r="K25" s="10"/>
      <c r="L25" s="11">
        <v>0</v>
      </c>
      <c r="M25" s="11">
        <v>4728.3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4">
        <v>0</v>
      </c>
      <c r="AL25" s="3">
        <v>0</v>
      </c>
      <c r="AM25" s="4">
        <v>0</v>
      </c>
      <c r="AN25" s="7">
        <v>0</v>
      </c>
      <c r="AO25" s="18">
        <f t="shared" si="0"/>
        <v>0</v>
      </c>
    </row>
    <row r="26" spans="1:41" ht="16.5" customHeight="1" outlineLevel="3">
      <c r="A26" s="9" t="s">
        <v>80</v>
      </c>
      <c r="B26" s="10" t="s">
        <v>100</v>
      </c>
      <c r="C26" s="10" t="s">
        <v>117</v>
      </c>
      <c r="D26" s="10" t="s">
        <v>100</v>
      </c>
      <c r="E26" s="10" t="s">
        <v>100</v>
      </c>
      <c r="F26" s="10"/>
      <c r="G26" s="10"/>
      <c r="H26" s="10"/>
      <c r="I26" s="10"/>
      <c r="J26" s="10"/>
      <c r="K26" s="10"/>
      <c r="L26" s="11">
        <v>0</v>
      </c>
      <c r="M26" s="11">
        <v>183552.9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37496.466330000003</v>
      </c>
      <c r="AF26" s="3">
        <v>0</v>
      </c>
      <c r="AG26" s="3">
        <v>0</v>
      </c>
      <c r="AH26" s="3">
        <v>37496.466330000003</v>
      </c>
      <c r="AI26" s="3">
        <v>-37496.466330000003</v>
      </c>
      <c r="AJ26" s="3">
        <v>0</v>
      </c>
      <c r="AK26" s="4">
        <v>0.20428152499906022</v>
      </c>
      <c r="AL26" s="3">
        <v>0</v>
      </c>
      <c r="AM26" s="4">
        <v>0</v>
      </c>
      <c r="AN26" s="7">
        <v>0</v>
      </c>
      <c r="AO26" s="18">
        <f t="shared" si="0"/>
        <v>20.428152499906023</v>
      </c>
    </row>
    <row r="27" spans="1:41" ht="53.25" customHeight="1" outlineLevel="4">
      <c r="A27" s="9" t="s">
        <v>79</v>
      </c>
      <c r="B27" s="10" t="s">
        <v>100</v>
      </c>
      <c r="C27" s="10" t="s">
        <v>118</v>
      </c>
      <c r="D27" s="10" t="s">
        <v>100</v>
      </c>
      <c r="E27" s="10" t="s">
        <v>100</v>
      </c>
      <c r="F27" s="10"/>
      <c r="G27" s="10"/>
      <c r="H27" s="10"/>
      <c r="I27" s="10"/>
      <c r="J27" s="10"/>
      <c r="K27" s="10"/>
      <c r="L27" s="11">
        <v>0</v>
      </c>
      <c r="M27" s="11">
        <v>91826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19006.372800000001</v>
      </c>
      <c r="AF27" s="3">
        <v>0</v>
      </c>
      <c r="AG27" s="3">
        <v>0</v>
      </c>
      <c r="AH27" s="3">
        <v>19006.372800000001</v>
      </c>
      <c r="AI27" s="3">
        <v>-19006.372800000001</v>
      </c>
      <c r="AJ27" s="3">
        <v>0</v>
      </c>
      <c r="AK27" s="4">
        <v>0.20698247555158669</v>
      </c>
      <c r="AL27" s="3">
        <v>0</v>
      </c>
      <c r="AM27" s="4">
        <v>0</v>
      </c>
      <c r="AN27" s="7">
        <v>0</v>
      </c>
      <c r="AO27" s="18">
        <f t="shared" si="0"/>
        <v>20.698247555158673</v>
      </c>
    </row>
    <row r="28" spans="1:41" ht="38.25" outlineLevel="4">
      <c r="A28" s="9" t="s">
        <v>78</v>
      </c>
      <c r="B28" s="10" t="s">
        <v>100</v>
      </c>
      <c r="C28" s="10" t="s">
        <v>119</v>
      </c>
      <c r="D28" s="10" t="s">
        <v>100</v>
      </c>
      <c r="E28" s="10" t="s">
        <v>100</v>
      </c>
      <c r="F28" s="10"/>
      <c r="G28" s="10"/>
      <c r="H28" s="10"/>
      <c r="I28" s="10"/>
      <c r="J28" s="10"/>
      <c r="K28" s="10"/>
      <c r="L28" s="11">
        <v>0</v>
      </c>
      <c r="M28" s="11">
        <v>82631.100000000006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15152.894679999999</v>
      </c>
      <c r="AF28" s="3">
        <v>0</v>
      </c>
      <c r="AG28" s="3">
        <v>0</v>
      </c>
      <c r="AH28" s="3">
        <v>15152.894679999999</v>
      </c>
      <c r="AI28" s="3">
        <v>-15152.894679999999</v>
      </c>
      <c r="AJ28" s="3">
        <v>0</v>
      </c>
      <c r="AK28" s="4">
        <v>0.18338004310725622</v>
      </c>
      <c r="AL28" s="3">
        <v>0</v>
      </c>
      <c r="AM28" s="4">
        <v>0</v>
      </c>
      <c r="AN28" s="7">
        <v>0</v>
      </c>
      <c r="AO28" s="18">
        <f t="shared" si="0"/>
        <v>18.338004310725619</v>
      </c>
    </row>
    <row r="29" spans="1:41" ht="38.25" outlineLevel="4">
      <c r="A29" s="9" t="s">
        <v>77</v>
      </c>
      <c r="B29" s="10" t="s">
        <v>100</v>
      </c>
      <c r="C29" s="10" t="s">
        <v>120</v>
      </c>
      <c r="D29" s="10" t="s">
        <v>100</v>
      </c>
      <c r="E29" s="10" t="s">
        <v>100</v>
      </c>
      <c r="F29" s="10"/>
      <c r="G29" s="10"/>
      <c r="H29" s="10"/>
      <c r="I29" s="10"/>
      <c r="J29" s="10"/>
      <c r="K29" s="10"/>
      <c r="L29" s="11">
        <v>0</v>
      </c>
      <c r="M29" s="11">
        <v>9095.7999999999993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3337.1988500000002</v>
      </c>
      <c r="AF29" s="3">
        <v>0</v>
      </c>
      <c r="AG29" s="3">
        <v>0</v>
      </c>
      <c r="AH29" s="3">
        <v>3337.1988500000002</v>
      </c>
      <c r="AI29" s="3">
        <v>-3337.1988500000002</v>
      </c>
      <c r="AJ29" s="3">
        <v>0</v>
      </c>
      <c r="AK29" s="4">
        <v>0.36689448426746413</v>
      </c>
      <c r="AL29" s="3">
        <v>0</v>
      </c>
      <c r="AM29" s="4">
        <v>0</v>
      </c>
      <c r="AN29" s="7">
        <v>0</v>
      </c>
      <c r="AO29" s="18">
        <f t="shared" si="0"/>
        <v>36.689448426746416</v>
      </c>
    </row>
    <row r="30" spans="1:41" ht="36.75" customHeight="1" outlineLevel="4">
      <c r="A30" s="9" t="s">
        <v>76</v>
      </c>
      <c r="B30" s="10" t="s">
        <v>100</v>
      </c>
      <c r="C30" s="10" t="s">
        <v>121</v>
      </c>
      <c r="D30" s="10" t="s">
        <v>100</v>
      </c>
      <c r="E30" s="10" t="s">
        <v>100</v>
      </c>
      <c r="F30" s="10"/>
      <c r="G30" s="10"/>
      <c r="H30" s="10"/>
      <c r="I30" s="10"/>
      <c r="J30" s="10"/>
      <c r="K30" s="10"/>
      <c r="L30" s="11">
        <v>0</v>
      </c>
      <c r="M30" s="11">
        <v>8593.2000000000007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1415.99522</v>
      </c>
      <c r="AF30" s="3">
        <v>0</v>
      </c>
      <c r="AG30" s="3">
        <v>0</v>
      </c>
      <c r="AH30" s="3">
        <v>1415.99522</v>
      </c>
      <c r="AI30" s="3">
        <v>-1415.99522</v>
      </c>
      <c r="AJ30" s="3">
        <v>0</v>
      </c>
      <c r="AK30" s="4">
        <v>0.16478089885025368</v>
      </c>
      <c r="AL30" s="3">
        <v>0</v>
      </c>
      <c r="AM30" s="4">
        <v>0</v>
      </c>
      <c r="AN30" s="7">
        <v>0</v>
      </c>
      <c r="AO30" s="18">
        <f t="shared" si="0"/>
        <v>16.478089885025369</v>
      </c>
    </row>
    <row r="31" spans="1:41" ht="51" outlineLevel="4">
      <c r="A31" s="9" t="s">
        <v>75</v>
      </c>
      <c r="B31" s="10" t="s">
        <v>100</v>
      </c>
      <c r="C31" s="10" t="s">
        <v>122</v>
      </c>
      <c r="D31" s="10" t="s">
        <v>100</v>
      </c>
      <c r="E31" s="10" t="s">
        <v>100</v>
      </c>
      <c r="F31" s="10"/>
      <c r="G31" s="10"/>
      <c r="H31" s="10"/>
      <c r="I31" s="10"/>
      <c r="J31" s="10"/>
      <c r="K31" s="10"/>
      <c r="L31" s="11">
        <v>0</v>
      </c>
      <c r="M31" s="11">
        <v>14476.9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3087.1947100000002</v>
      </c>
      <c r="AF31" s="3">
        <v>0</v>
      </c>
      <c r="AG31" s="3">
        <v>0</v>
      </c>
      <c r="AH31" s="3">
        <v>3087.1947100000002</v>
      </c>
      <c r="AI31" s="3">
        <v>-3087.1947100000002</v>
      </c>
      <c r="AJ31" s="3">
        <v>0</v>
      </c>
      <c r="AK31" s="4">
        <v>0.21324970884650721</v>
      </c>
      <c r="AL31" s="3">
        <v>0</v>
      </c>
      <c r="AM31" s="4">
        <v>0</v>
      </c>
      <c r="AN31" s="7">
        <v>0</v>
      </c>
      <c r="AO31" s="18">
        <f t="shared" si="0"/>
        <v>21.324970884650721</v>
      </c>
    </row>
    <row r="32" spans="1:41" ht="65.25" customHeight="1" outlineLevel="4">
      <c r="A32" s="9" t="s">
        <v>74</v>
      </c>
      <c r="B32" s="10" t="s">
        <v>100</v>
      </c>
      <c r="C32" s="10" t="s">
        <v>123</v>
      </c>
      <c r="D32" s="10" t="s">
        <v>100</v>
      </c>
      <c r="E32" s="10" t="s">
        <v>100</v>
      </c>
      <c r="F32" s="10"/>
      <c r="G32" s="10"/>
      <c r="H32" s="10"/>
      <c r="I32" s="10"/>
      <c r="J32" s="10"/>
      <c r="K32" s="10"/>
      <c r="L32" s="11">
        <v>0</v>
      </c>
      <c r="M32" s="11">
        <v>417.2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4">
        <v>0</v>
      </c>
      <c r="AL32" s="3">
        <v>0</v>
      </c>
      <c r="AM32" s="4">
        <v>0</v>
      </c>
      <c r="AN32" s="7">
        <v>0</v>
      </c>
      <c r="AO32" s="18">
        <f t="shared" si="0"/>
        <v>0</v>
      </c>
    </row>
    <row r="33" spans="1:41" ht="80.25" customHeight="1" outlineLevel="4">
      <c r="A33" s="9" t="s">
        <v>73</v>
      </c>
      <c r="B33" s="10" t="s">
        <v>100</v>
      </c>
      <c r="C33" s="10" t="s">
        <v>124</v>
      </c>
      <c r="D33" s="10" t="s">
        <v>100</v>
      </c>
      <c r="E33" s="10" t="s">
        <v>100</v>
      </c>
      <c r="F33" s="10"/>
      <c r="G33" s="10"/>
      <c r="H33" s="10"/>
      <c r="I33" s="10"/>
      <c r="J33" s="10"/>
      <c r="K33" s="10"/>
      <c r="L33" s="11">
        <v>0</v>
      </c>
      <c r="M33" s="11">
        <v>47.9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4">
        <v>0</v>
      </c>
      <c r="AL33" s="3">
        <v>0</v>
      </c>
      <c r="AM33" s="4">
        <v>0</v>
      </c>
      <c r="AN33" s="7">
        <v>0</v>
      </c>
      <c r="AO33" s="18">
        <f t="shared" si="0"/>
        <v>0</v>
      </c>
    </row>
    <row r="34" spans="1:41" outlineLevel="2">
      <c r="A34" s="9" t="s">
        <v>72</v>
      </c>
      <c r="B34" s="10" t="s">
        <v>100</v>
      </c>
      <c r="C34" s="10" t="s">
        <v>125</v>
      </c>
      <c r="D34" s="10" t="s">
        <v>100</v>
      </c>
      <c r="E34" s="10" t="s">
        <v>100</v>
      </c>
      <c r="F34" s="10"/>
      <c r="G34" s="10"/>
      <c r="H34" s="10"/>
      <c r="I34" s="10"/>
      <c r="J34" s="10"/>
      <c r="K34" s="10"/>
      <c r="L34" s="11">
        <v>0</v>
      </c>
      <c r="M34" s="11">
        <v>303.10000000000002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4">
        <v>0</v>
      </c>
      <c r="AL34" s="3">
        <v>0</v>
      </c>
      <c r="AM34" s="4">
        <v>0</v>
      </c>
      <c r="AN34" s="7">
        <v>0</v>
      </c>
      <c r="AO34" s="18">
        <f t="shared" si="0"/>
        <v>0</v>
      </c>
    </row>
    <row r="35" spans="1:41" ht="63" customHeight="1" outlineLevel="4">
      <c r="A35" s="9" t="s">
        <v>71</v>
      </c>
      <c r="B35" s="10" t="s">
        <v>100</v>
      </c>
      <c r="C35" s="10" t="s">
        <v>126</v>
      </c>
      <c r="D35" s="10" t="s">
        <v>100</v>
      </c>
      <c r="E35" s="10" t="s">
        <v>100</v>
      </c>
      <c r="F35" s="10"/>
      <c r="G35" s="10"/>
      <c r="H35" s="10"/>
      <c r="I35" s="10"/>
      <c r="J35" s="10"/>
      <c r="K35" s="10"/>
      <c r="L35" s="11">
        <v>0</v>
      </c>
      <c r="M35" s="11">
        <v>300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4">
        <v>0</v>
      </c>
      <c r="AL35" s="3">
        <v>0</v>
      </c>
      <c r="AM35" s="4">
        <v>0</v>
      </c>
      <c r="AN35" s="7">
        <v>0</v>
      </c>
      <c r="AO35" s="18">
        <f t="shared" si="0"/>
        <v>0</v>
      </c>
    </row>
    <row r="36" spans="1:41" ht="80.25" customHeight="1" outlineLevel="4">
      <c r="A36" s="9" t="s">
        <v>70</v>
      </c>
      <c r="B36" s="10" t="s">
        <v>100</v>
      </c>
      <c r="C36" s="10" t="s">
        <v>127</v>
      </c>
      <c r="D36" s="10" t="s">
        <v>100</v>
      </c>
      <c r="E36" s="10" t="s">
        <v>100</v>
      </c>
      <c r="F36" s="10"/>
      <c r="G36" s="10"/>
      <c r="H36" s="10"/>
      <c r="I36" s="10"/>
      <c r="J36" s="10"/>
      <c r="K36" s="10"/>
      <c r="L36" s="11">
        <v>0</v>
      </c>
      <c r="M36" s="11">
        <v>3.1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4">
        <v>0</v>
      </c>
      <c r="AL36" s="3">
        <v>0</v>
      </c>
      <c r="AM36" s="4">
        <v>0</v>
      </c>
      <c r="AN36" s="7">
        <v>0</v>
      </c>
      <c r="AO36" s="18">
        <f t="shared" si="0"/>
        <v>0</v>
      </c>
    </row>
    <row r="37" spans="1:41" outlineLevel="2">
      <c r="A37" s="9" t="s">
        <v>69</v>
      </c>
      <c r="B37" s="10" t="s">
        <v>100</v>
      </c>
      <c r="C37" s="10" t="s">
        <v>128</v>
      </c>
      <c r="D37" s="10" t="s">
        <v>100</v>
      </c>
      <c r="E37" s="10" t="s">
        <v>100</v>
      </c>
      <c r="F37" s="10"/>
      <c r="G37" s="10"/>
      <c r="H37" s="10"/>
      <c r="I37" s="10"/>
      <c r="J37" s="10"/>
      <c r="K37" s="10"/>
      <c r="L37" s="11">
        <v>0</v>
      </c>
      <c r="M37" s="11">
        <v>659.6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4">
        <v>0</v>
      </c>
      <c r="AL37" s="3">
        <v>0</v>
      </c>
      <c r="AM37" s="4">
        <v>0</v>
      </c>
      <c r="AN37" s="7">
        <v>0</v>
      </c>
      <c r="AO37" s="18">
        <f t="shared" si="0"/>
        <v>0</v>
      </c>
    </row>
    <row r="38" spans="1:41" ht="39" customHeight="1" outlineLevel="4">
      <c r="A38" s="9" t="s">
        <v>68</v>
      </c>
      <c r="B38" s="10" t="s">
        <v>100</v>
      </c>
      <c r="C38" s="10" t="s">
        <v>129</v>
      </c>
      <c r="D38" s="10" t="s">
        <v>100</v>
      </c>
      <c r="E38" s="10" t="s">
        <v>100</v>
      </c>
      <c r="F38" s="10"/>
      <c r="G38" s="10"/>
      <c r="H38" s="10"/>
      <c r="I38" s="10"/>
      <c r="J38" s="10"/>
      <c r="K38" s="10"/>
      <c r="L38" s="11">
        <v>0</v>
      </c>
      <c r="M38" s="11">
        <v>659.6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4">
        <v>0</v>
      </c>
      <c r="AL38" s="3">
        <v>0</v>
      </c>
      <c r="AM38" s="4">
        <v>0</v>
      </c>
      <c r="AN38" s="7">
        <v>0</v>
      </c>
      <c r="AO38" s="18">
        <f t="shared" si="0"/>
        <v>0</v>
      </c>
    </row>
    <row r="39" spans="1:41" ht="17.25" customHeight="1" outlineLevel="1">
      <c r="A39" s="9" t="s">
        <v>67</v>
      </c>
      <c r="B39" s="10" t="s">
        <v>100</v>
      </c>
      <c r="C39" s="10" t="s">
        <v>130</v>
      </c>
      <c r="D39" s="10" t="s">
        <v>100</v>
      </c>
      <c r="E39" s="10" t="s">
        <v>100</v>
      </c>
      <c r="F39" s="10"/>
      <c r="G39" s="10"/>
      <c r="H39" s="10"/>
      <c r="I39" s="10"/>
      <c r="J39" s="10"/>
      <c r="K39" s="10"/>
      <c r="L39" s="11">
        <v>0</v>
      </c>
      <c r="M39" s="11">
        <v>20151.7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1351.20894</v>
      </c>
      <c r="AF39" s="3">
        <v>0</v>
      </c>
      <c r="AG39" s="3">
        <v>0</v>
      </c>
      <c r="AH39" s="3">
        <v>1351.20894</v>
      </c>
      <c r="AI39" s="3">
        <v>-1351.20894</v>
      </c>
      <c r="AJ39" s="3">
        <v>0</v>
      </c>
      <c r="AK39" s="4">
        <v>6.7051858652123639E-2</v>
      </c>
      <c r="AL39" s="3">
        <v>0</v>
      </c>
      <c r="AM39" s="4">
        <v>0</v>
      </c>
      <c r="AN39" s="7">
        <v>0</v>
      </c>
      <c r="AO39" s="18">
        <f t="shared" si="0"/>
        <v>6.7051858652123641</v>
      </c>
    </row>
    <row r="40" spans="1:41" ht="39" customHeight="1" outlineLevel="3">
      <c r="A40" s="9" t="s">
        <v>402</v>
      </c>
      <c r="B40" s="10" t="s">
        <v>100</v>
      </c>
      <c r="C40" s="10" t="s">
        <v>131</v>
      </c>
      <c r="D40" s="10" t="s">
        <v>100</v>
      </c>
      <c r="E40" s="10" t="s">
        <v>100</v>
      </c>
      <c r="F40" s="10"/>
      <c r="G40" s="10"/>
      <c r="H40" s="10"/>
      <c r="I40" s="10"/>
      <c r="J40" s="10"/>
      <c r="K40" s="10"/>
      <c r="L40" s="11">
        <v>0</v>
      </c>
      <c r="M40" s="11">
        <v>5793.8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1351.20894</v>
      </c>
      <c r="AF40" s="3">
        <v>0</v>
      </c>
      <c r="AG40" s="3">
        <v>0</v>
      </c>
      <c r="AH40" s="3">
        <v>1351.20894</v>
      </c>
      <c r="AI40" s="3">
        <v>-1351.20894</v>
      </c>
      <c r="AJ40" s="3">
        <v>0</v>
      </c>
      <c r="AK40" s="4">
        <v>0.2332163588663744</v>
      </c>
      <c r="AL40" s="3">
        <v>0</v>
      </c>
      <c r="AM40" s="4">
        <v>0</v>
      </c>
      <c r="AN40" s="7">
        <v>0</v>
      </c>
      <c r="AO40" s="18">
        <f t="shared" si="0"/>
        <v>23.321635886637441</v>
      </c>
    </row>
    <row r="41" spans="1:41" ht="79.5" customHeight="1" outlineLevel="4">
      <c r="A41" s="9" t="s">
        <v>66</v>
      </c>
      <c r="B41" s="10" t="s">
        <v>100</v>
      </c>
      <c r="C41" s="10" t="s">
        <v>132</v>
      </c>
      <c r="D41" s="10" t="s">
        <v>100</v>
      </c>
      <c r="E41" s="10" t="s">
        <v>100</v>
      </c>
      <c r="F41" s="10"/>
      <c r="G41" s="10"/>
      <c r="H41" s="10"/>
      <c r="I41" s="10"/>
      <c r="J41" s="10"/>
      <c r="K41" s="10"/>
      <c r="L41" s="11">
        <v>0</v>
      </c>
      <c r="M41" s="11">
        <v>4755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1136.8393799999999</v>
      </c>
      <c r="AF41" s="3">
        <v>0</v>
      </c>
      <c r="AG41" s="3">
        <v>0</v>
      </c>
      <c r="AH41" s="3">
        <v>1136.8393799999999</v>
      </c>
      <c r="AI41" s="3">
        <v>-1136.8393799999999</v>
      </c>
      <c r="AJ41" s="3">
        <v>0</v>
      </c>
      <c r="AK41" s="4">
        <v>0.23908294006309147</v>
      </c>
      <c r="AL41" s="3">
        <v>0</v>
      </c>
      <c r="AM41" s="4">
        <v>0</v>
      </c>
      <c r="AN41" s="7">
        <v>0</v>
      </c>
      <c r="AO41" s="18">
        <f t="shared" si="0"/>
        <v>23.908294006309148</v>
      </c>
    </row>
    <row r="42" spans="1:41" ht="79.5" customHeight="1" outlineLevel="4">
      <c r="A42" s="9" t="s">
        <v>64</v>
      </c>
      <c r="B42" s="10" t="s">
        <v>100</v>
      </c>
      <c r="C42" s="10" t="s">
        <v>133</v>
      </c>
      <c r="D42" s="10" t="s">
        <v>100</v>
      </c>
      <c r="E42" s="10" t="s">
        <v>100</v>
      </c>
      <c r="F42" s="10"/>
      <c r="G42" s="10"/>
      <c r="H42" s="10"/>
      <c r="I42" s="10"/>
      <c r="J42" s="10"/>
      <c r="K42" s="10"/>
      <c r="L42" s="11">
        <v>0</v>
      </c>
      <c r="M42" s="11">
        <v>967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214.36956000000001</v>
      </c>
      <c r="AF42" s="3">
        <v>0</v>
      </c>
      <c r="AG42" s="3">
        <v>0</v>
      </c>
      <c r="AH42" s="3">
        <v>214.36956000000001</v>
      </c>
      <c r="AI42" s="3">
        <v>-214.36956000000001</v>
      </c>
      <c r="AJ42" s="3">
        <v>0</v>
      </c>
      <c r="AK42" s="4">
        <v>0.22168517063081697</v>
      </c>
      <c r="AL42" s="3">
        <v>0</v>
      </c>
      <c r="AM42" s="4">
        <v>0</v>
      </c>
      <c r="AN42" s="7">
        <v>0</v>
      </c>
      <c r="AO42" s="18">
        <f t="shared" si="0"/>
        <v>22.168517063081698</v>
      </c>
    </row>
    <row r="43" spans="1:41" outlineLevel="4">
      <c r="A43" s="9" t="s">
        <v>65</v>
      </c>
      <c r="B43" s="10" t="s">
        <v>100</v>
      </c>
      <c r="C43" s="10" t="s">
        <v>134</v>
      </c>
      <c r="D43" s="10" t="s">
        <v>100</v>
      </c>
      <c r="E43" s="10" t="s">
        <v>100</v>
      </c>
      <c r="F43" s="10"/>
      <c r="G43" s="10"/>
      <c r="H43" s="10"/>
      <c r="I43" s="10"/>
      <c r="J43" s="10"/>
      <c r="K43" s="10"/>
      <c r="L43" s="11">
        <v>0</v>
      </c>
      <c r="M43" s="11">
        <v>71.8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4">
        <v>0</v>
      </c>
      <c r="AL43" s="3">
        <v>0</v>
      </c>
      <c r="AM43" s="4">
        <v>0</v>
      </c>
      <c r="AN43" s="7">
        <v>0</v>
      </c>
      <c r="AO43" s="18">
        <f t="shared" si="0"/>
        <v>0</v>
      </c>
    </row>
    <row r="44" spans="1:41" ht="77.25" customHeight="1" outlineLevel="4">
      <c r="A44" s="9" t="s">
        <v>63</v>
      </c>
      <c r="B44" s="10" t="s">
        <v>100</v>
      </c>
      <c r="C44" s="10" t="s">
        <v>135</v>
      </c>
      <c r="D44" s="10" t="s">
        <v>100</v>
      </c>
      <c r="E44" s="10" t="s">
        <v>100</v>
      </c>
      <c r="F44" s="10"/>
      <c r="G44" s="10"/>
      <c r="H44" s="10"/>
      <c r="I44" s="10"/>
      <c r="J44" s="10"/>
      <c r="K44" s="10"/>
      <c r="L44" s="11">
        <v>0</v>
      </c>
      <c r="M44" s="11">
        <v>14357.9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4">
        <v>0</v>
      </c>
      <c r="AL44" s="3">
        <v>0</v>
      </c>
      <c r="AM44" s="4">
        <v>0</v>
      </c>
      <c r="AN44" s="7">
        <v>0</v>
      </c>
      <c r="AO44" s="18">
        <f t="shared" si="0"/>
        <v>0</v>
      </c>
    </row>
    <row r="45" spans="1:41" outlineLevel="1">
      <c r="A45" s="9" t="s">
        <v>416</v>
      </c>
      <c r="B45" s="10" t="s">
        <v>100</v>
      </c>
      <c r="C45" s="10" t="s">
        <v>136</v>
      </c>
      <c r="D45" s="10" t="s">
        <v>100</v>
      </c>
      <c r="E45" s="10" t="s">
        <v>100</v>
      </c>
      <c r="F45" s="10"/>
      <c r="G45" s="10"/>
      <c r="H45" s="10"/>
      <c r="I45" s="10"/>
      <c r="J45" s="10"/>
      <c r="K45" s="10"/>
      <c r="L45" s="11">
        <v>0</v>
      </c>
      <c r="M45" s="11">
        <v>24417.1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5685.3203100000001</v>
      </c>
      <c r="AF45" s="3">
        <v>0</v>
      </c>
      <c r="AG45" s="3">
        <v>0</v>
      </c>
      <c r="AH45" s="3">
        <v>5685.3203100000001</v>
      </c>
      <c r="AI45" s="3">
        <v>-5685.3203100000001</v>
      </c>
      <c r="AJ45" s="3">
        <v>0</v>
      </c>
      <c r="AK45" s="4">
        <v>0.23284175065835008</v>
      </c>
      <c r="AL45" s="3">
        <v>0</v>
      </c>
      <c r="AM45" s="4">
        <v>0</v>
      </c>
      <c r="AN45" s="7">
        <v>0</v>
      </c>
      <c r="AO45" s="18">
        <f t="shared" si="0"/>
        <v>23.284175065835012</v>
      </c>
    </row>
    <row r="46" spans="1:41" ht="25.5" outlineLevel="3">
      <c r="A46" s="9" t="s">
        <v>354</v>
      </c>
      <c r="B46" s="10" t="s">
        <v>100</v>
      </c>
      <c r="C46" s="10" t="s">
        <v>137</v>
      </c>
      <c r="D46" s="10" t="s">
        <v>100</v>
      </c>
      <c r="E46" s="10" t="s">
        <v>100</v>
      </c>
      <c r="F46" s="10"/>
      <c r="G46" s="10"/>
      <c r="H46" s="10"/>
      <c r="I46" s="10"/>
      <c r="J46" s="10"/>
      <c r="K46" s="10"/>
      <c r="L46" s="11">
        <v>0</v>
      </c>
      <c r="M46" s="11">
        <v>1354.9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411.91079000000002</v>
      </c>
      <c r="AF46" s="3">
        <v>0</v>
      </c>
      <c r="AG46" s="3">
        <v>0</v>
      </c>
      <c r="AH46" s="3">
        <v>411.91079000000002</v>
      </c>
      <c r="AI46" s="3">
        <v>-411.91079000000002</v>
      </c>
      <c r="AJ46" s="3">
        <v>0</v>
      </c>
      <c r="AK46" s="4">
        <v>0.30401563953059269</v>
      </c>
      <c r="AL46" s="3">
        <v>0</v>
      </c>
      <c r="AM46" s="4">
        <v>0</v>
      </c>
      <c r="AN46" s="7">
        <v>0</v>
      </c>
      <c r="AO46" s="18">
        <f t="shared" si="0"/>
        <v>30.40156395305927</v>
      </c>
    </row>
    <row r="47" spans="1:41" outlineLevel="4">
      <c r="A47" s="9" t="s">
        <v>366</v>
      </c>
      <c r="B47" s="10" t="s">
        <v>100</v>
      </c>
      <c r="C47" s="10" t="s">
        <v>138</v>
      </c>
      <c r="D47" s="10" t="s">
        <v>100</v>
      </c>
      <c r="E47" s="10" t="s">
        <v>100</v>
      </c>
      <c r="F47" s="10"/>
      <c r="G47" s="10"/>
      <c r="H47" s="10"/>
      <c r="I47" s="10"/>
      <c r="J47" s="10"/>
      <c r="K47" s="10"/>
      <c r="L47" s="11">
        <v>0</v>
      </c>
      <c r="M47" s="11">
        <v>1354.9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411.91079000000002</v>
      </c>
      <c r="AF47" s="3">
        <v>0</v>
      </c>
      <c r="AG47" s="3">
        <v>0</v>
      </c>
      <c r="AH47" s="3">
        <v>411.91079000000002</v>
      </c>
      <c r="AI47" s="3">
        <v>-411.91079000000002</v>
      </c>
      <c r="AJ47" s="3">
        <v>0</v>
      </c>
      <c r="AK47" s="4">
        <v>0.30401563953059269</v>
      </c>
      <c r="AL47" s="3">
        <v>0</v>
      </c>
      <c r="AM47" s="4">
        <v>0</v>
      </c>
      <c r="AN47" s="7">
        <v>0</v>
      </c>
      <c r="AO47" s="18">
        <f t="shared" si="0"/>
        <v>30.40156395305927</v>
      </c>
    </row>
    <row r="48" spans="1:41" ht="25.5" outlineLevel="3">
      <c r="A48" s="9" t="s">
        <v>386</v>
      </c>
      <c r="B48" s="10" t="s">
        <v>100</v>
      </c>
      <c r="C48" s="10" t="s">
        <v>139</v>
      </c>
      <c r="D48" s="10" t="s">
        <v>100</v>
      </c>
      <c r="E48" s="10" t="s">
        <v>100</v>
      </c>
      <c r="F48" s="10"/>
      <c r="G48" s="10"/>
      <c r="H48" s="10"/>
      <c r="I48" s="10"/>
      <c r="J48" s="10"/>
      <c r="K48" s="10"/>
      <c r="L48" s="11">
        <v>0</v>
      </c>
      <c r="M48" s="11">
        <v>16676.400000000001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3654.3852299999999</v>
      </c>
      <c r="AF48" s="3">
        <v>0</v>
      </c>
      <c r="AG48" s="3">
        <v>0</v>
      </c>
      <c r="AH48" s="3">
        <v>3654.3852299999999</v>
      </c>
      <c r="AI48" s="3">
        <v>-3654.3852299999999</v>
      </c>
      <c r="AJ48" s="3">
        <v>0</v>
      </c>
      <c r="AK48" s="4">
        <v>0.21913513887889471</v>
      </c>
      <c r="AL48" s="3">
        <v>0</v>
      </c>
      <c r="AM48" s="4">
        <v>0</v>
      </c>
      <c r="AN48" s="7">
        <v>0</v>
      </c>
      <c r="AO48" s="18">
        <f t="shared" si="0"/>
        <v>21.913513887889469</v>
      </c>
    </row>
    <row r="49" spans="1:41" ht="25.5" outlineLevel="4">
      <c r="A49" s="9" t="s">
        <v>62</v>
      </c>
      <c r="B49" s="10" t="s">
        <v>100</v>
      </c>
      <c r="C49" s="10" t="s">
        <v>140</v>
      </c>
      <c r="D49" s="10" t="s">
        <v>100</v>
      </c>
      <c r="E49" s="10" t="s">
        <v>100</v>
      </c>
      <c r="F49" s="10"/>
      <c r="G49" s="10"/>
      <c r="H49" s="10"/>
      <c r="I49" s="10"/>
      <c r="J49" s="10"/>
      <c r="K49" s="10"/>
      <c r="L49" s="11">
        <v>0</v>
      </c>
      <c r="M49" s="11">
        <v>16676.400000000001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3654.3852299999999</v>
      </c>
      <c r="AF49" s="3">
        <v>0</v>
      </c>
      <c r="AG49" s="3">
        <v>0</v>
      </c>
      <c r="AH49" s="3">
        <v>3654.3852299999999</v>
      </c>
      <c r="AI49" s="3">
        <v>-3654.3852299999999</v>
      </c>
      <c r="AJ49" s="3">
        <v>0</v>
      </c>
      <c r="AK49" s="4">
        <v>0.21913513887889471</v>
      </c>
      <c r="AL49" s="3">
        <v>0</v>
      </c>
      <c r="AM49" s="4">
        <v>0</v>
      </c>
      <c r="AN49" s="7">
        <v>0</v>
      </c>
      <c r="AO49" s="18">
        <f t="shared" si="0"/>
        <v>21.913513887889469</v>
      </c>
    </row>
    <row r="50" spans="1:41" ht="15" customHeight="1" outlineLevel="3">
      <c r="A50" s="9" t="s">
        <v>363</v>
      </c>
      <c r="B50" s="10" t="s">
        <v>100</v>
      </c>
      <c r="C50" s="10" t="s">
        <v>141</v>
      </c>
      <c r="D50" s="10" t="s">
        <v>100</v>
      </c>
      <c r="E50" s="10" t="s">
        <v>100</v>
      </c>
      <c r="F50" s="10"/>
      <c r="G50" s="10"/>
      <c r="H50" s="10"/>
      <c r="I50" s="10"/>
      <c r="J50" s="10"/>
      <c r="K50" s="10"/>
      <c r="L50" s="11">
        <v>0</v>
      </c>
      <c r="M50" s="11">
        <v>190.5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106.53691999999999</v>
      </c>
      <c r="AF50" s="3">
        <v>0</v>
      </c>
      <c r="AG50" s="3">
        <v>0</v>
      </c>
      <c r="AH50" s="3">
        <v>106.53691999999999</v>
      </c>
      <c r="AI50" s="3">
        <v>-106.53691999999999</v>
      </c>
      <c r="AJ50" s="3">
        <v>0</v>
      </c>
      <c r="AK50" s="4">
        <v>0.55924892388451442</v>
      </c>
      <c r="AL50" s="3">
        <v>0</v>
      </c>
      <c r="AM50" s="4">
        <v>0</v>
      </c>
      <c r="AN50" s="7">
        <v>0</v>
      </c>
      <c r="AO50" s="18">
        <f t="shared" si="0"/>
        <v>55.92489238845144</v>
      </c>
    </row>
    <row r="51" spans="1:41" outlineLevel="4">
      <c r="A51" s="9" t="s">
        <v>420</v>
      </c>
      <c r="B51" s="10" t="s">
        <v>100</v>
      </c>
      <c r="C51" s="10" t="s">
        <v>142</v>
      </c>
      <c r="D51" s="10" t="s">
        <v>100</v>
      </c>
      <c r="E51" s="10" t="s">
        <v>100</v>
      </c>
      <c r="F51" s="10"/>
      <c r="G51" s="10"/>
      <c r="H51" s="10"/>
      <c r="I51" s="10"/>
      <c r="J51" s="10"/>
      <c r="K51" s="10"/>
      <c r="L51" s="11">
        <v>0</v>
      </c>
      <c r="M51" s="11">
        <v>185.5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106.53691999999999</v>
      </c>
      <c r="AF51" s="3">
        <v>0</v>
      </c>
      <c r="AG51" s="3">
        <v>0</v>
      </c>
      <c r="AH51" s="3">
        <v>106.53691999999999</v>
      </c>
      <c r="AI51" s="3">
        <v>-106.53691999999999</v>
      </c>
      <c r="AJ51" s="3">
        <v>0</v>
      </c>
      <c r="AK51" s="4">
        <v>0.57432301886792447</v>
      </c>
      <c r="AL51" s="3">
        <v>0</v>
      </c>
      <c r="AM51" s="4">
        <v>0</v>
      </c>
      <c r="AN51" s="7">
        <v>0</v>
      </c>
      <c r="AO51" s="18">
        <f t="shared" si="0"/>
        <v>57.432301886792445</v>
      </c>
    </row>
    <row r="52" spans="1:41" ht="38.25" outlineLevel="4">
      <c r="A52" s="9" t="s">
        <v>61</v>
      </c>
      <c r="B52" s="10" t="s">
        <v>100</v>
      </c>
      <c r="C52" s="10" t="s">
        <v>143</v>
      </c>
      <c r="D52" s="10" t="s">
        <v>100</v>
      </c>
      <c r="E52" s="10" t="s">
        <v>100</v>
      </c>
      <c r="F52" s="10"/>
      <c r="G52" s="10"/>
      <c r="H52" s="10"/>
      <c r="I52" s="10"/>
      <c r="J52" s="10"/>
      <c r="K52" s="10"/>
      <c r="L52" s="11">
        <v>0</v>
      </c>
      <c r="M52" s="11">
        <v>5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4">
        <v>0</v>
      </c>
      <c r="AL52" s="3">
        <v>0</v>
      </c>
      <c r="AM52" s="4">
        <v>0</v>
      </c>
      <c r="AN52" s="7">
        <v>0</v>
      </c>
      <c r="AO52" s="18">
        <f t="shared" si="0"/>
        <v>0</v>
      </c>
    </row>
    <row r="53" spans="1:41" ht="39.75" customHeight="1" outlineLevel="3">
      <c r="A53" s="9" t="s">
        <v>402</v>
      </c>
      <c r="B53" s="10" t="s">
        <v>100</v>
      </c>
      <c r="C53" s="10" t="s">
        <v>144</v>
      </c>
      <c r="D53" s="10" t="s">
        <v>100</v>
      </c>
      <c r="E53" s="10" t="s">
        <v>100</v>
      </c>
      <c r="F53" s="10"/>
      <c r="G53" s="10"/>
      <c r="H53" s="10"/>
      <c r="I53" s="10"/>
      <c r="J53" s="10"/>
      <c r="K53" s="10"/>
      <c r="L53" s="11">
        <v>0</v>
      </c>
      <c r="M53" s="11">
        <v>3334.2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605.96507999999994</v>
      </c>
      <c r="AF53" s="3">
        <v>0</v>
      </c>
      <c r="AG53" s="3">
        <v>0</v>
      </c>
      <c r="AH53" s="3">
        <v>605.96507999999994</v>
      </c>
      <c r="AI53" s="3">
        <v>-605.96507999999994</v>
      </c>
      <c r="AJ53" s="3">
        <v>0</v>
      </c>
      <c r="AK53" s="4">
        <v>0.18174227100953752</v>
      </c>
      <c r="AL53" s="3">
        <v>0</v>
      </c>
      <c r="AM53" s="4">
        <v>0</v>
      </c>
      <c r="AN53" s="7">
        <v>0</v>
      </c>
      <c r="AO53" s="18">
        <f t="shared" si="0"/>
        <v>18.17422710095375</v>
      </c>
    </row>
    <row r="54" spans="1:41" ht="14.25" customHeight="1" outlineLevel="4">
      <c r="A54" s="9" t="s">
        <v>60</v>
      </c>
      <c r="B54" s="10" t="s">
        <v>100</v>
      </c>
      <c r="C54" s="10" t="s">
        <v>145</v>
      </c>
      <c r="D54" s="10" t="s">
        <v>100</v>
      </c>
      <c r="E54" s="10" t="s">
        <v>100</v>
      </c>
      <c r="F54" s="10"/>
      <c r="G54" s="10"/>
      <c r="H54" s="10"/>
      <c r="I54" s="10"/>
      <c r="J54" s="10"/>
      <c r="K54" s="10"/>
      <c r="L54" s="11">
        <v>0</v>
      </c>
      <c r="M54" s="11">
        <v>1608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305.36687999999998</v>
      </c>
      <c r="AF54" s="3">
        <v>0</v>
      </c>
      <c r="AG54" s="3">
        <v>0</v>
      </c>
      <c r="AH54" s="3">
        <v>305.36687999999998</v>
      </c>
      <c r="AI54" s="3">
        <v>-305.36687999999998</v>
      </c>
      <c r="AJ54" s="3">
        <v>0</v>
      </c>
      <c r="AK54" s="4">
        <v>0.18990477611940298</v>
      </c>
      <c r="AL54" s="3">
        <v>0</v>
      </c>
      <c r="AM54" s="4">
        <v>0</v>
      </c>
      <c r="AN54" s="7">
        <v>0</v>
      </c>
      <c r="AO54" s="18">
        <f t="shared" si="0"/>
        <v>18.9904776119403</v>
      </c>
    </row>
    <row r="55" spans="1:41" ht="54.75" customHeight="1" outlineLevel="4">
      <c r="A55" s="9" t="s">
        <v>59</v>
      </c>
      <c r="B55" s="10" t="s">
        <v>100</v>
      </c>
      <c r="C55" s="10" t="s">
        <v>146</v>
      </c>
      <c r="D55" s="10" t="s">
        <v>100</v>
      </c>
      <c r="E55" s="10" t="s">
        <v>100</v>
      </c>
      <c r="F55" s="10"/>
      <c r="G55" s="10"/>
      <c r="H55" s="10"/>
      <c r="I55" s="10"/>
      <c r="J55" s="10"/>
      <c r="K55" s="10"/>
      <c r="L55" s="11">
        <v>0</v>
      </c>
      <c r="M55" s="11">
        <v>1556.9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300.59820000000002</v>
      </c>
      <c r="AF55" s="3">
        <v>0</v>
      </c>
      <c r="AG55" s="3">
        <v>0</v>
      </c>
      <c r="AH55" s="3">
        <v>300.59820000000002</v>
      </c>
      <c r="AI55" s="3">
        <v>-300.59820000000002</v>
      </c>
      <c r="AJ55" s="3">
        <v>0</v>
      </c>
      <c r="AK55" s="4">
        <v>0.1930748281842122</v>
      </c>
      <c r="AL55" s="3">
        <v>0</v>
      </c>
      <c r="AM55" s="4">
        <v>0</v>
      </c>
      <c r="AN55" s="7">
        <v>0</v>
      </c>
      <c r="AO55" s="18">
        <f t="shared" si="0"/>
        <v>19.307482818421221</v>
      </c>
    </row>
    <row r="56" spans="1:41" ht="93.75" customHeight="1" outlineLevel="4">
      <c r="A56" s="9" t="s">
        <v>58</v>
      </c>
      <c r="B56" s="10" t="s">
        <v>100</v>
      </c>
      <c r="C56" s="10" t="s">
        <v>147</v>
      </c>
      <c r="D56" s="10" t="s">
        <v>100</v>
      </c>
      <c r="E56" s="10" t="s">
        <v>100</v>
      </c>
      <c r="F56" s="10"/>
      <c r="G56" s="10"/>
      <c r="H56" s="10"/>
      <c r="I56" s="10"/>
      <c r="J56" s="10"/>
      <c r="K56" s="10"/>
      <c r="L56" s="11">
        <v>0</v>
      </c>
      <c r="M56" s="11">
        <v>169.3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4">
        <v>0</v>
      </c>
      <c r="AL56" s="3">
        <v>0</v>
      </c>
      <c r="AM56" s="4">
        <v>0</v>
      </c>
      <c r="AN56" s="7">
        <v>0</v>
      </c>
      <c r="AO56" s="18">
        <f t="shared" si="0"/>
        <v>0</v>
      </c>
    </row>
    <row r="57" spans="1:41" ht="41.25" customHeight="1" outlineLevel="3">
      <c r="A57" s="9" t="s">
        <v>57</v>
      </c>
      <c r="B57" s="10" t="s">
        <v>100</v>
      </c>
      <c r="C57" s="10" t="s">
        <v>148</v>
      </c>
      <c r="D57" s="10" t="s">
        <v>100</v>
      </c>
      <c r="E57" s="10" t="s">
        <v>100</v>
      </c>
      <c r="F57" s="10"/>
      <c r="G57" s="10"/>
      <c r="H57" s="10"/>
      <c r="I57" s="10"/>
      <c r="J57" s="10"/>
      <c r="K57" s="10"/>
      <c r="L57" s="11">
        <v>0</v>
      </c>
      <c r="M57" s="11">
        <v>2861.1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906.52229</v>
      </c>
      <c r="AF57" s="3">
        <v>0</v>
      </c>
      <c r="AG57" s="3">
        <v>0</v>
      </c>
      <c r="AH57" s="3">
        <v>906.52229</v>
      </c>
      <c r="AI57" s="3">
        <v>-906.52229</v>
      </c>
      <c r="AJ57" s="3">
        <v>0</v>
      </c>
      <c r="AK57" s="4">
        <v>0.31684397259795183</v>
      </c>
      <c r="AL57" s="3">
        <v>0</v>
      </c>
      <c r="AM57" s="4">
        <v>0</v>
      </c>
      <c r="AN57" s="7">
        <v>0</v>
      </c>
      <c r="AO57" s="18">
        <f t="shared" si="0"/>
        <v>31.684397259795183</v>
      </c>
    </row>
    <row r="58" spans="1:41" ht="54" customHeight="1">
      <c r="A58" s="21" t="s">
        <v>56</v>
      </c>
      <c r="B58" s="22" t="s">
        <v>100</v>
      </c>
      <c r="C58" s="22" t="s">
        <v>149</v>
      </c>
      <c r="D58" s="22" t="s">
        <v>100</v>
      </c>
      <c r="E58" s="22" t="s">
        <v>100</v>
      </c>
      <c r="F58" s="22"/>
      <c r="G58" s="22"/>
      <c r="H58" s="22"/>
      <c r="I58" s="22"/>
      <c r="J58" s="22"/>
      <c r="K58" s="22"/>
      <c r="L58" s="23">
        <v>0</v>
      </c>
      <c r="M58" s="23">
        <v>2418.46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928.04492000000005</v>
      </c>
      <c r="AF58" s="24">
        <v>0</v>
      </c>
      <c r="AG58" s="24">
        <v>0</v>
      </c>
      <c r="AH58" s="24">
        <v>928.04492000000005</v>
      </c>
      <c r="AI58" s="24">
        <v>-928.04492000000005</v>
      </c>
      <c r="AJ58" s="24">
        <v>0</v>
      </c>
      <c r="AK58" s="25">
        <v>0.38373383061948513</v>
      </c>
      <c r="AL58" s="24">
        <v>0</v>
      </c>
      <c r="AM58" s="25">
        <v>0</v>
      </c>
      <c r="AN58" s="26">
        <v>0</v>
      </c>
      <c r="AO58" s="19">
        <f t="shared" si="0"/>
        <v>38.373383061948516</v>
      </c>
    </row>
    <row r="59" spans="1:41" ht="25.5" outlineLevel="1">
      <c r="A59" s="9" t="s">
        <v>55</v>
      </c>
      <c r="B59" s="10" t="s">
        <v>100</v>
      </c>
      <c r="C59" s="10" t="s">
        <v>150</v>
      </c>
      <c r="D59" s="10" t="s">
        <v>100</v>
      </c>
      <c r="E59" s="10" t="s">
        <v>100</v>
      </c>
      <c r="F59" s="10"/>
      <c r="G59" s="10"/>
      <c r="H59" s="10"/>
      <c r="I59" s="10"/>
      <c r="J59" s="10"/>
      <c r="K59" s="10"/>
      <c r="L59" s="11">
        <v>0</v>
      </c>
      <c r="M59" s="11">
        <v>10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4.44292</v>
      </c>
      <c r="AF59" s="3">
        <v>0</v>
      </c>
      <c r="AG59" s="3">
        <v>0</v>
      </c>
      <c r="AH59" s="3">
        <v>4.44292</v>
      </c>
      <c r="AI59" s="3">
        <v>-4.44292</v>
      </c>
      <c r="AJ59" s="3">
        <v>0</v>
      </c>
      <c r="AK59" s="4">
        <v>0.44429200000000002</v>
      </c>
      <c r="AL59" s="3">
        <v>0</v>
      </c>
      <c r="AM59" s="4">
        <v>0</v>
      </c>
      <c r="AN59" s="7">
        <v>0</v>
      </c>
      <c r="AO59" s="18">
        <f t="shared" si="0"/>
        <v>44.429200000000002</v>
      </c>
    </row>
    <row r="60" spans="1:41" ht="15.75" customHeight="1" outlineLevel="3">
      <c r="A60" s="9" t="s">
        <v>363</v>
      </c>
      <c r="B60" s="10" t="s">
        <v>100</v>
      </c>
      <c r="C60" s="10" t="s">
        <v>151</v>
      </c>
      <c r="D60" s="10" t="s">
        <v>100</v>
      </c>
      <c r="E60" s="10" t="s">
        <v>100</v>
      </c>
      <c r="F60" s="10"/>
      <c r="G60" s="10"/>
      <c r="H60" s="10"/>
      <c r="I60" s="10"/>
      <c r="J60" s="10"/>
      <c r="K60" s="10"/>
      <c r="L60" s="11">
        <v>0</v>
      </c>
      <c r="M60" s="11">
        <v>10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4.44292</v>
      </c>
      <c r="AF60" s="3">
        <v>0</v>
      </c>
      <c r="AG60" s="3">
        <v>0</v>
      </c>
      <c r="AH60" s="3">
        <v>4.44292</v>
      </c>
      <c r="AI60" s="3">
        <v>-4.44292</v>
      </c>
      <c r="AJ60" s="3">
        <v>0</v>
      </c>
      <c r="AK60" s="4">
        <v>0.44429200000000002</v>
      </c>
      <c r="AL60" s="3">
        <v>0</v>
      </c>
      <c r="AM60" s="4">
        <v>0</v>
      </c>
      <c r="AN60" s="7">
        <v>0</v>
      </c>
      <c r="AO60" s="18">
        <f t="shared" si="0"/>
        <v>44.429200000000002</v>
      </c>
    </row>
    <row r="61" spans="1:41" outlineLevel="4">
      <c r="A61" s="9" t="s">
        <v>420</v>
      </c>
      <c r="B61" s="10" t="s">
        <v>100</v>
      </c>
      <c r="C61" s="10" t="s">
        <v>152</v>
      </c>
      <c r="D61" s="10" t="s">
        <v>100</v>
      </c>
      <c r="E61" s="10" t="s">
        <v>100</v>
      </c>
      <c r="F61" s="10"/>
      <c r="G61" s="10"/>
      <c r="H61" s="10"/>
      <c r="I61" s="10"/>
      <c r="J61" s="10"/>
      <c r="K61" s="10"/>
      <c r="L61" s="11">
        <v>0</v>
      </c>
      <c r="M61" s="11">
        <v>10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4.44292</v>
      </c>
      <c r="AF61" s="3">
        <v>0</v>
      </c>
      <c r="AG61" s="3">
        <v>0</v>
      </c>
      <c r="AH61" s="3">
        <v>4.44292</v>
      </c>
      <c r="AI61" s="3">
        <v>-4.44292</v>
      </c>
      <c r="AJ61" s="3">
        <v>0</v>
      </c>
      <c r="AK61" s="4">
        <v>0.44429200000000002</v>
      </c>
      <c r="AL61" s="3">
        <v>0</v>
      </c>
      <c r="AM61" s="4">
        <v>0</v>
      </c>
      <c r="AN61" s="7">
        <v>0</v>
      </c>
      <c r="AO61" s="18">
        <f t="shared" si="0"/>
        <v>44.429200000000002</v>
      </c>
    </row>
    <row r="62" spans="1:41" ht="38.25" outlineLevel="1">
      <c r="A62" s="9" t="s">
        <v>54</v>
      </c>
      <c r="B62" s="10" t="s">
        <v>100</v>
      </c>
      <c r="C62" s="10" t="s">
        <v>153</v>
      </c>
      <c r="D62" s="10" t="s">
        <v>100</v>
      </c>
      <c r="E62" s="10" t="s">
        <v>100</v>
      </c>
      <c r="F62" s="10"/>
      <c r="G62" s="10"/>
      <c r="H62" s="10"/>
      <c r="I62" s="10"/>
      <c r="J62" s="10"/>
      <c r="K62" s="10"/>
      <c r="L62" s="11">
        <v>0</v>
      </c>
      <c r="M62" s="11">
        <v>30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2.92</v>
      </c>
      <c r="AF62" s="3">
        <v>0</v>
      </c>
      <c r="AG62" s="3">
        <v>0</v>
      </c>
      <c r="AH62" s="3">
        <v>2.92</v>
      </c>
      <c r="AI62" s="3">
        <v>-2.92</v>
      </c>
      <c r="AJ62" s="3">
        <v>0</v>
      </c>
      <c r="AK62" s="4">
        <v>9.7333333333333327E-2</v>
      </c>
      <c r="AL62" s="3">
        <v>0</v>
      </c>
      <c r="AM62" s="4">
        <v>0</v>
      </c>
      <c r="AN62" s="7">
        <v>0</v>
      </c>
      <c r="AO62" s="18">
        <f t="shared" si="0"/>
        <v>9.7333333333333325</v>
      </c>
    </row>
    <row r="63" spans="1:41" ht="13.5" customHeight="1" outlineLevel="3">
      <c r="A63" s="9" t="s">
        <v>363</v>
      </c>
      <c r="B63" s="10" t="s">
        <v>100</v>
      </c>
      <c r="C63" s="10" t="s">
        <v>154</v>
      </c>
      <c r="D63" s="10" t="s">
        <v>100</v>
      </c>
      <c r="E63" s="10" t="s">
        <v>100</v>
      </c>
      <c r="F63" s="10"/>
      <c r="G63" s="10"/>
      <c r="H63" s="10"/>
      <c r="I63" s="10"/>
      <c r="J63" s="10"/>
      <c r="K63" s="10"/>
      <c r="L63" s="11">
        <v>0</v>
      </c>
      <c r="M63" s="11">
        <v>30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2.92</v>
      </c>
      <c r="AF63" s="3">
        <v>0</v>
      </c>
      <c r="AG63" s="3">
        <v>0</v>
      </c>
      <c r="AH63" s="3">
        <v>2.92</v>
      </c>
      <c r="AI63" s="3">
        <v>-2.92</v>
      </c>
      <c r="AJ63" s="3">
        <v>0</v>
      </c>
      <c r="AK63" s="4">
        <v>9.7333333333333327E-2</v>
      </c>
      <c r="AL63" s="3">
        <v>0</v>
      </c>
      <c r="AM63" s="4">
        <v>0</v>
      </c>
      <c r="AN63" s="7">
        <v>0</v>
      </c>
      <c r="AO63" s="18">
        <f t="shared" si="0"/>
        <v>9.7333333333333325</v>
      </c>
    </row>
    <row r="64" spans="1:41" ht="25.5" outlineLevel="4">
      <c r="A64" s="9" t="s">
        <v>8</v>
      </c>
      <c r="B64" s="10" t="s">
        <v>100</v>
      </c>
      <c r="C64" s="10" t="s">
        <v>155</v>
      </c>
      <c r="D64" s="10" t="s">
        <v>100</v>
      </c>
      <c r="E64" s="10" t="s">
        <v>100</v>
      </c>
      <c r="F64" s="10"/>
      <c r="G64" s="10"/>
      <c r="H64" s="10"/>
      <c r="I64" s="10"/>
      <c r="J64" s="10"/>
      <c r="K64" s="10"/>
      <c r="L64" s="11">
        <v>0</v>
      </c>
      <c r="M64" s="11">
        <v>15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2.92</v>
      </c>
      <c r="AF64" s="3">
        <v>0</v>
      </c>
      <c r="AG64" s="3">
        <v>0</v>
      </c>
      <c r="AH64" s="3">
        <v>2.92</v>
      </c>
      <c r="AI64" s="3">
        <v>-2.92</v>
      </c>
      <c r="AJ64" s="3">
        <v>0</v>
      </c>
      <c r="AK64" s="4">
        <v>0.19466666666666665</v>
      </c>
      <c r="AL64" s="3">
        <v>0</v>
      </c>
      <c r="AM64" s="4">
        <v>0</v>
      </c>
      <c r="AN64" s="7">
        <v>0</v>
      </c>
      <c r="AO64" s="18">
        <f t="shared" si="0"/>
        <v>19.466666666666665</v>
      </c>
    </row>
    <row r="65" spans="1:41" outlineLevel="4">
      <c r="A65" s="9" t="s">
        <v>53</v>
      </c>
      <c r="B65" s="10" t="s">
        <v>100</v>
      </c>
      <c r="C65" s="10" t="s">
        <v>156</v>
      </c>
      <c r="D65" s="10" t="s">
        <v>100</v>
      </c>
      <c r="E65" s="10" t="s">
        <v>100</v>
      </c>
      <c r="F65" s="10"/>
      <c r="G65" s="10"/>
      <c r="H65" s="10"/>
      <c r="I65" s="10"/>
      <c r="J65" s="10"/>
      <c r="K65" s="10"/>
      <c r="L65" s="11">
        <v>0</v>
      </c>
      <c r="M65" s="11">
        <v>15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4">
        <v>0</v>
      </c>
      <c r="AL65" s="3">
        <v>0</v>
      </c>
      <c r="AM65" s="4">
        <v>0</v>
      </c>
      <c r="AN65" s="7">
        <v>0</v>
      </c>
      <c r="AO65" s="18">
        <f t="shared" si="0"/>
        <v>0</v>
      </c>
    </row>
    <row r="66" spans="1:41" outlineLevel="1">
      <c r="A66" s="9" t="s">
        <v>416</v>
      </c>
      <c r="B66" s="10" t="s">
        <v>100</v>
      </c>
      <c r="C66" s="10" t="s">
        <v>157</v>
      </c>
      <c r="D66" s="10" t="s">
        <v>100</v>
      </c>
      <c r="E66" s="10" t="s">
        <v>100</v>
      </c>
      <c r="F66" s="10"/>
      <c r="G66" s="10"/>
      <c r="H66" s="10"/>
      <c r="I66" s="10"/>
      <c r="J66" s="10"/>
      <c r="K66" s="10"/>
      <c r="L66" s="11">
        <v>0</v>
      </c>
      <c r="M66" s="11">
        <v>2378.46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920.68200000000002</v>
      </c>
      <c r="AF66" s="3">
        <v>0</v>
      </c>
      <c r="AG66" s="3">
        <v>0</v>
      </c>
      <c r="AH66" s="3">
        <v>920.68200000000002</v>
      </c>
      <c r="AI66" s="3">
        <v>-920.68200000000002</v>
      </c>
      <c r="AJ66" s="3">
        <v>0</v>
      </c>
      <c r="AK66" s="4">
        <v>0.38709164753664138</v>
      </c>
      <c r="AL66" s="3">
        <v>0</v>
      </c>
      <c r="AM66" s="4">
        <v>0</v>
      </c>
      <c r="AN66" s="7">
        <v>0</v>
      </c>
      <c r="AO66" s="18">
        <f t="shared" si="0"/>
        <v>38.70916475366414</v>
      </c>
    </row>
    <row r="67" spans="1:41" ht="25.5" outlineLevel="4">
      <c r="A67" s="9" t="s">
        <v>52</v>
      </c>
      <c r="B67" s="10" t="s">
        <v>100</v>
      </c>
      <c r="C67" s="10" t="s">
        <v>158</v>
      </c>
      <c r="D67" s="10" t="s">
        <v>100</v>
      </c>
      <c r="E67" s="10" t="s">
        <v>100</v>
      </c>
      <c r="F67" s="10"/>
      <c r="G67" s="10"/>
      <c r="H67" s="10"/>
      <c r="I67" s="10"/>
      <c r="J67" s="10"/>
      <c r="K67" s="10"/>
      <c r="L67" s="11">
        <v>0</v>
      </c>
      <c r="M67" s="11">
        <v>2378.46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920.68200000000002</v>
      </c>
      <c r="AF67" s="3">
        <v>0</v>
      </c>
      <c r="AG67" s="3">
        <v>0</v>
      </c>
      <c r="AH67" s="3">
        <v>920.68200000000002</v>
      </c>
      <c r="AI67" s="3">
        <v>-920.68200000000002</v>
      </c>
      <c r="AJ67" s="3">
        <v>0</v>
      </c>
      <c r="AK67" s="4">
        <v>0.38709164753664138</v>
      </c>
      <c r="AL67" s="3">
        <v>0</v>
      </c>
      <c r="AM67" s="4">
        <v>0</v>
      </c>
      <c r="AN67" s="7">
        <v>0</v>
      </c>
      <c r="AO67" s="18">
        <f t="shared" ref="AO67:AO125" si="1">AE67/M67*100</f>
        <v>38.70916475366414</v>
      </c>
    </row>
    <row r="68" spans="1:41" ht="40.5" customHeight="1">
      <c r="A68" s="21" t="s">
        <v>51</v>
      </c>
      <c r="B68" s="22" t="s">
        <v>100</v>
      </c>
      <c r="C68" s="22" t="s">
        <v>159</v>
      </c>
      <c r="D68" s="22" t="s">
        <v>100</v>
      </c>
      <c r="E68" s="22" t="s">
        <v>100</v>
      </c>
      <c r="F68" s="22"/>
      <c r="G68" s="22"/>
      <c r="H68" s="22"/>
      <c r="I68" s="22"/>
      <c r="J68" s="22"/>
      <c r="K68" s="22"/>
      <c r="L68" s="23">
        <v>0</v>
      </c>
      <c r="M68" s="23">
        <v>86387.077999999994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24216.96961</v>
      </c>
      <c r="AF68" s="24">
        <v>0</v>
      </c>
      <c r="AG68" s="24">
        <v>0</v>
      </c>
      <c r="AH68" s="24">
        <v>24216.96961</v>
      </c>
      <c r="AI68" s="24">
        <v>-24216.96961</v>
      </c>
      <c r="AJ68" s="24">
        <v>0</v>
      </c>
      <c r="AK68" s="25">
        <v>0.28033092646101537</v>
      </c>
      <c r="AL68" s="24">
        <v>0</v>
      </c>
      <c r="AM68" s="25">
        <v>0</v>
      </c>
      <c r="AN68" s="26">
        <v>0</v>
      </c>
      <c r="AO68" s="19">
        <f t="shared" si="1"/>
        <v>28.033092646101544</v>
      </c>
    </row>
    <row r="69" spans="1:41" outlineLevel="1">
      <c r="A69" s="9" t="s">
        <v>50</v>
      </c>
      <c r="B69" s="10" t="s">
        <v>100</v>
      </c>
      <c r="C69" s="10" t="s">
        <v>160</v>
      </c>
      <c r="D69" s="10" t="s">
        <v>100</v>
      </c>
      <c r="E69" s="10" t="s">
        <v>100</v>
      </c>
      <c r="F69" s="10"/>
      <c r="G69" s="10"/>
      <c r="H69" s="10"/>
      <c r="I69" s="10"/>
      <c r="J69" s="10"/>
      <c r="K69" s="10"/>
      <c r="L69" s="11">
        <v>0</v>
      </c>
      <c r="M69" s="11">
        <v>17854.8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4994.2297200000003</v>
      </c>
      <c r="AF69" s="3">
        <v>0</v>
      </c>
      <c r="AG69" s="3">
        <v>0</v>
      </c>
      <c r="AH69" s="3">
        <v>4994.2297200000003</v>
      </c>
      <c r="AI69" s="3">
        <v>-4994.2297200000003</v>
      </c>
      <c r="AJ69" s="3">
        <v>0</v>
      </c>
      <c r="AK69" s="4">
        <v>0.27971356273943143</v>
      </c>
      <c r="AL69" s="3">
        <v>0</v>
      </c>
      <c r="AM69" s="4">
        <v>0</v>
      </c>
      <c r="AN69" s="7">
        <v>0</v>
      </c>
      <c r="AO69" s="18">
        <f t="shared" si="1"/>
        <v>27.971356273943144</v>
      </c>
    </row>
    <row r="70" spans="1:41" ht="25.5" outlineLevel="3">
      <c r="A70" s="9" t="s">
        <v>386</v>
      </c>
      <c r="B70" s="10" t="s">
        <v>100</v>
      </c>
      <c r="C70" s="10" t="s">
        <v>161</v>
      </c>
      <c r="D70" s="10" t="s">
        <v>100</v>
      </c>
      <c r="E70" s="10" t="s">
        <v>100</v>
      </c>
      <c r="F70" s="10"/>
      <c r="G70" s="10"/>
      <c r="H70" s="10"/>
      <c r="I70" s="10"/>
      <c r="J70" s="10"/>
      <c r="K70" s="10"/>
      <c r="L70" s="11">
        <v>0</v>
      </c>
      <c r="M70" s="11">
        <v>17474.8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4994.2297200000003</v>
      </c>
      <c r="AF70" s="3">
        <v>0</v>
      </c>
      <c r="AG70" s="3">
        <v>0</v>
      </c>
      <c r="AH70" s="3">
        <v>4994.2297200000003</v>
      </c>
      <c r="AI70" s="3">
        <v>-4994.2297200000003</v>
      </c>
      <c r="AJ70" s="3">
        <v>0</v>
      </c>
      <c r="AK70" s="4">
        <v>0.28579610181518528</v>
      </c>
      <c r="AL70" s="3">
        <v>0</v>
      </c>
      <c r="AM70" s="4">
        <v>0</v>
      </c>
      <c r="AN70" s="7">
        <v>0</v>
      </c>
      <c r="AO70" s="18">
        <f t="shared" si="1"/>
        <v>28.579610181518532</v>
      </c>
    </row>
    <row r="71" spans="1:41" outlineLevel="4">
      <c r="A71" s="9" t="s">
        <v>49</v>
      </c>
      <c r="B71" s="10" t="s">
        <v>100</v>
      </c>
      <c r="C71" s="10" t="s">
        <v>162</v>
      </c>
      <c r="D71" s="10" t="s">
        <v>100</v>
      </c>
      <c r="E71" s="10" t="s">
        <v>100</v>
      </c>
      <c r="F71" s="10"/>
      <c r="G71" s="10"/>
      <c r="H71" s="10"/>
      <c r="I71" s="10"/>
      <c r="J71" s="10"/>
      <c r="K71" s="10"/>
      <c r="L71" s="11">
        <v>0</v>
      </c>
      <c r="M71" s="11">
        <v>6078.1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1237.70967</v>
      </c>
      <c r="AF71" s="3">
        <v>0</v>
      </c>
      <c r="AG71" s="3">
        <v>0</v>
      </c>
      <c r="AH71" s="3">
        <v>1237.70967</v>
      </c>
      <c r="AI71" s="3">
        <v>-1237.70967</v>
      </c>
      <c r="AJ71" s="3">
        <v>0</v>
      </c>
      <c r="AK71" s="4">
        <v>0.20363430512824732</v>
      </c>
      <c r="AL71" s="3">
        <v>0</v>
      </c>
      <c r="AM71" s="4">
        <v>0</v>
      </c>
      <c r="AN71" s="7">
        <v>0</v>
      </c>
      <c r="AO71" s="18">
        <f t="shared" si="1"/>
        <v>20.363430512824728</v>
      </c>
    </row>
    <row r="72" spans="1:41" ht="25.5" outlineLevel="4">
      <c r="A72" s="9" t="s">
        <v>384</v>
      </c>
      <c r="B72" s="10" t="s">
        <v>100</v>
      </c>
      <c r="C72" s="10" t="s">
        <v>163</v>
      </c>
      <c r="D72" s="10" t="s">
        <v>100</v>
      </c>
      <c r="E72" s="10" t="s">
        <v>100</v>
      </c>
      <c r="F72" s="10"/>
      <c r="G72" s="10"/>
      <c r="H72" s="10"/>
      <c r="I72" s="10"/>
      <c r="J72" s="10"/>
      <c r="K72" s="10"/>
      <c r="L72" s="11">
        <v>0</v>
      </c>
      <c r="M72" s="11">
        <v>2175.1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1015.962</v>
      </c>
      <c r="AF72" s="3">
        <v>0</v>
      </c>
      <c r="AG72" s="3">
        <v>0</v>
      </c>
      <c r="AH72" s="3">
        <v>1015.962</v>
      </c>
      <c r="AI72" s="3">
        <v>-1015.962</v>
      </c>
      <c r="AJ72" s="3">
        <v>0</v>
      </c>
      <c r="AK72" s="4">
        <v>0.46708749023033425</v>
      </c>
      <c r="AL72" s="3">
        <v>0</v>
      </c>
      <c r="AM72" s="4">
        <v>0</v>
      </c>
      <c r="AN72" s="7">
        <v>0</v>
      </c>
      <c r="AO72" s="18">
        <f t="shared" si="1"/>
        <v>46.708749023033427</v>
      </c>
    </row>
    <row r="73" spans="1:41" outlineLevel="4">
      <c r="A73" s="9" t="s">
        <v>48</v>
      </c>
      <c r="B73" s="10" t="s">
        <v>100</v>
      </c>
      <c r="C73" s="10" t="s">
        <v>164</v>
      </c>
      <c r="D73" s="10" t="s">
        <v>100</v>
      </c>
      <c r="E73" s="10" t="s">
        <v>100</v>
      </c>
      <c r="F73" s="10"/>
      <c r="G73" s="10"/>
      <c r="H73" s="10"/>
      <c r="I73" s="10"/>
      <c r="J73" s="10"/>
      <c r="K73" s="10"/>
      <c r="L73" s="11">
        <v>0</v>
      </c>
      <c r="M73" s="11">
        <v>6703.7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1560.23505</v>
      </c>
      <c r="AF73" s="3">
        <v>0</v>
      </c>
      <c r="AG73" s="3">
        <v>0</v>
      </c>
      <c r="AH73" s="3">
        <v>1560.23505</v>
      </c>
      <c r="AI73" s="3">
        <v>-1560.23505</v>
      </c>
      <c r="AJ73" s="3">
        <v>0</v>
      </c>
      <c r="AK73" s="4">
        <v>0.23274237361457106</v>
      </c>
      <c r="AL73" s="3">
        <v>0</v>
      </c>
      <c r="AM73" s="4">
        <v>0</v>
      </c>
      <c r="AN73" s="7">
        <v>0</v>
      </c>
      <c r="AO73" s="18">
        <f t="shared" si="1"/>
        <v>23.274237361457107</v>
      </c>
    </row>
    <row r="74" spans="1:41" ht="25.5" outlineLevel="4">
      <c r="A74" s="9" t="s">
        <v>384</v>
      </c>
      <c r="B74" s="10" t="s">
        <v>100</v>
      </c>
      <c r="C74" s="10" t="s">
        <v>165</v>
      </c>
      <c r="D74" s="10" t="s">
        <v>100</v>
      </c>
      <c r="E74" s="10" t="s">
        <v>100</v>
      </c>
      <c r="F74" s="10"/>
      <c r="G74" s="10"/>
      <c r="H74" s="10"/>
      <c r="I74" s="10"/>
      <c r="J74" s="10"/>
      <c r="K74" s="10"/>
      <c r="L74" s="11">
        <v>0</v>
      </c>
      <c r="M74" s="11">
        <v>2503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1180.3230000000001</v>
      </c>
      <c r="AF74" s="3">
        <v>0</v>
      </c>
      <c r="AG74" s="3">
        <v>0</v>
      </c>
      <c r="AH74" s="3">
        <v>1180.3230000000001</v>
      </c>
      <c r="AI74" s="3">
        <v>-1180.3230000000001</v>
      </c>
      <c r="AJ74" s="3">
        <v>0</v>
      </c>
      <c r="AK74" s="4">
        <v>0.47156332401118656</v>
      </c>
      <c r="AL74" s="3">
        <v>0</v>
      </c>
      <c r="AM74" s="4">
        <v>0</v>
      </c>
      <c r="AN74" s="7">
        <v>0</v>
      </c>
      <c r="AO74" s="18">
        <f t="shared" si="1"/>
        <v>47.156332401118661</v>
      </c>
    </row>
    <row r="75" spans="1:41" ht="25.5" customHeight="1" outlineLevel="4">
      <c r="A75" s="9" t="s">
        <v>383</v>
      </c>
      <c r="B75" s="10" t="s">
        <v>100</v>
      </c>
      <c r="C75" s="10" t="s">
        <v>166</v>
      </c>
      <c r="D75" s="10" t="s">
        <v>100</v>
      </c>
      <c r="E75" s="10" t="s">
        <v>100</v>
      </c>
      <c r="F75" s="10"/>
      <c r="G75" s="10"/>
      <c r="H75" s="10"/>
      <c r="I75" s="10"/>
      <c r="J75" s="10"/>
      <c r="K75" s="10"/>
      <c r="L75" s="11">
        <v>0</v>
      </c>
      <c r="M75" s="11">
        <v>14.9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4">
        <v>0</v>
      </c>
      <c r="AL75" s="3">
        <v>0</v>
      </c>
      <c r="AM75" s="4">
        <v>0</v>
      </c>
      <c r="AN75" s="7">
        <v>0</v>
      </c>
      <c r="AO75" s="18">
        <f t="shared" si="1"/>
        <v>0</v>
      </c>
    </row>
    <row r="76" spans="1:41" ht="38.25" customHeight="1" outlineLevel="3">
      <c r="A76" s="9" t="s">
        <v>373</v>
      </c>
      <c r="B76" s="10" t="s">
        <v>100</v>
      </c>
      <c r="C76" s="10" t="s">
        <v>167</v>
      </c>
      <c r="D76" s="10" t="s">
        <v>100</v>
      </c>
      <c r="E76" s="10" t="s">
        <v>100</v>
      </c>
      <c r="F76" s="10"/>
      <c r="G76" s="10"/>
      <c r="H76" s="10"/>
      <c r="I76" s="10"/>
      <c r="J76" s="10"/>
      <c r="K76" s="10"/>
      <c r="L76" s="11">
        <v>0</v>
      </c>
      <c r="M76" s="11">
        <v>300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4">
        <v>0</v>
      </c>
      <c r="AL76" s="3">
        <v>0</v>
      </c>
      <c r="AM76" s="4">
        <v>0</v>
      </c>
      <c r="AN76" s="7">
        <v>0</v>
      </c>
      <c r="AO76" s="18">
        <f t="shared" si="1"/>
        <v>0</v>
      </c>
    </row>
    <row r="77" spans="1:41" outlineLevel="4">
      <c r="A77" s="9" t="s">
        <v>42</v>
      </c>
      <c r="B77" s="10" t="s">
        <v>100</v>
      </c>
      <c r="C77" s="10" t="s">
        <v>168</v>
      </c>
      <c r="D77" s="10" t="s">
        <v>100</v>
      </c>
      <c r="E77" s="10" t="s">
        <v>100</v>
      </c>
      <c r="F77" s="10"/>
      <c r="G77" s="10"/>
      <c r="H77" s="10"/>
      <c r="I77" s="10"/>
      <c r="J77" s="10"/>
      <c r="K77" s="10"/>
      <c r="L77" s="11">
        <v>0</v>
      </c>
      <c r="M77" s="11">
        <v>300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4">
        <v>0</v>
      </c>
      <c r="AL77" s="3">
        <v>0</v>
      </c>
      <c r="AM77" s="4">
        <v>0</v>
      </c>
      <c r="AN77" s="7">
        <v>0</v>
      </c>
      <c r="AO77" s="18">
        <f t="shared" si="1"/>
        <v>0</v>
      </c>
    </row>
    <row r="78" spans="1:41" outlineLevel="4">
      <c r="A78" s="9" t="s">
        <v>47</v>
      </c>
      <c r="B78" s="10" t="s">
        <v>100</v>
      </c>
      <c r="C78" s="10" t="s">
        <v>169</v>
      </c>
      <c r="D78" s="10" t="s">
        <v>100</v>
      </c>
      <c r="E78" s="10" t="s">
        <v>100</v>
      </c>
      <c r="F78" s="10"/>
      <c r="G78" s="10"/>
      <c r="H78" s="10"/>
      <c r="I78" s="10"/>
      <c r="J78" s="10"/>
      <c r="K78" s="10"/>
      <c r="L78" s="11">
        <v>0</v>
      </c>
      <c r="M78" s="11">
        <v>76.900000000000006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4">
        <v>0</v>
      </c>
      <c r="AL78" s="3">
        <v>0</v>
      </c>
      <c r="AM78" s="4">
        <v>0</v>
      </c>
      <c r="AN78" s="7">
        <v>0</v>
      </c>
      <c r="AO78" s="18">
        <f t="shared" si="1"/>
        <v>0</v>
      </c>
    </row>
    <row r="79" spans="1:41" ht="25.5" outlineLevel="4">
      <c r="A79" s="9" t="s">
        <v>46</v>
      </c>
      <c r="B79" s="10" t="s">
        <v>100</v>
      </c>
      <c r="C79" s="10" t="s">
        <v>170</v>
      </c>
      <c r="D79" s="10" t="s">
        <v>100</v>
      </c>
      <c r="E79" s="10" t="s">
        <v>100</v>
      </c>
      <c r="F79" s="10"/>
      <c r="G79" s="10"/>
      <c r="H79" s="10"/>
      <c r="I79" s="10"/>
      <c r="J79" s="10"/>
      <c r="K79" s="10"/>
      <c r="L79" s="11">
        <v>0</v>
      </c>
      <c r="M79" s="11">
        <v>3.1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4">
        <v>0</v>
      </c>
      <c r="AL79" s="3">
        <v>0</v>
      </c>
      <c r="AM79" s="4">
        <v>0</v>
      </c>
      <c r="AN79" s="7">
        <v>0</v>
      </c>
      <c r="AO79" s="18">
        <f t="shared" si="1"/>
        <v>0</v>
      </c>
    </row>
    <row r="80" spans="1:41" outlineLevel="1">
      <c r="A80" s="9" t="s">
        <v>45</v>
      </c>
      <c r="B80" s="10" t="s">
        <v>100</v>
      </c>
      <c r="C80" s="10" t="s">
        <v>171</v>
      </c>
      <c r="D80" s="10" t="s">
        <v>100</v>
      </c>
      <c r="E80" s="10" t="s">
        <v>100</v>
      </c>
      <c r="F80" s="10"/>
      <c r="G80" s="10"/>
      <c r="H80" s="10"/>
      <c r="I80" s="10"/>
      <c r="J80" s="10"/>
      <c r="K80" s="10"/>
      <c r="L80" s="11">
        <v>0</v>
      </c>
      <c r="M80" s="11">
        <v>57643.764000000003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16051.52217</v>
      </c>
      <c r="AF80" s="3">
        <v>0</v>
      </c>
      <c r="AG80" s="3">
        <v>0</v>
      </c>
      <c r="AH80" s="3">
        <v>16051.52217</v>
      </c>
      <c r="AI80" s="3">
        <v>-16051.52217</v>
      </c>
      <c r="AJ80" s="3">
        <v>0</v>
      </c>
      <c r="AK80" s="4">
        <v>0.27846068778575944</v>
      </c>
      <c r="AL80" s="3">
        <v>0</v>
      </c>
      <c r="AM80" s="4">
        <v>0</v>
      </c>
      <c r="AN80" s="7">
        <v>0</v>
      </c>
      <c r="AO80" s="18">
        <f t="shared" si="1"/>
        <v>27.846068778575944</v>
      </c>
    </row>
    <row r="81" spans="1:41" ht="25.5" outlineLevel="3">
      <c r="A81" s="9" t="s">
        <v>386</v>
      </c>
      <c r="B81" s="10" t="s">
        <v>100</v>
      </c>
      <c r="C81" s="10" t="s">
        <v>172</v>
      </c>
      <c r="D81" s="10" t="s">
        <v>100</v>
      </c>
      <c r="E81" s="10" t="s">
        <v>100</v>
      </c>
      <c r="F81" s="10"/>
      <c r="G81" s="10"/>
      <c r="H81" s="10"/>
      <c r="I81" s="10"/>
      <c r="J81" s="10"/>
      <c r="K81" s="10"/>
      <c r="L81" s="11">
        <v>0</v>
      </c>
      <c r="M81" s="11">
        <v>55500.7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16051.52217</v>
      </c>
      <c r="AF81" s="3">
        <v>0</v>
      </c>
      <c r="AG81" s="3">
        <v>0</v>
      </c>
      <c r="AH81" s="3">
        <v>16051.52217</v>
      </c>
      <c r="AI81" s="3">
        <v>-16051.52217</v>
      </c>
      <c r="AJ81" s="3">
        <v>0</v>
      </c>
      <c r="AK81" s="4">
        <v>0.28921296794454843</v>
      </c>
      <c r="AL81" s="3">
        <v>0</v>
      </c>
      <c r="AM81" s="4">
        <v>0</v>
      </c>
      <c r="AN81" s="7">
        <v>0</v>
      </c>
      <c r="AO81" s="18">
        <f t="shared" si="1"/>
        <v>28.921296794454847</v>
      </c>
    </row>
    <row r="82" spans="1:41" outlineLevel="4">
      <c r="A82" s="9" t="s">
        <v>44</v>
      </c>
      <c r="B82" s="10" t="s">
        <v>100</v>
      </c>
      <c r="C82" s="10" t="s">
        <v>173</v>
      </c>
      <c r="D82" s="10" t="s">
        <v>100</v>
      </c>
      <c r="E82" s="10" t="s">
        <v>100</v>
      </c>
      <c r="F82" s="10"/>
      <c r="G82" s="10"/>
      <c r="H82" s="10"/>
      <c r="I82" s="10"/>
      <c r="J82" s="10"/>
      <c r="K82" s="10"/>
      <c r="L82" s="11">
        <v>0</v>
      </c>
      <c r="M82" s="11">
        <v>24695.5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8366.3159599999999</v>
      </c>
      <c r="AF82" s="3">
        <v>0</v>
      </c>
      <c r="AG82" s="3">
        <v>0</v>
      </c>
      <c r="AH82" s="3">
        <v>8366.3159599999999</v>
      </c>
      <c r="AI82" s="3">
        <v>-8366.3159599999999</v>
      </c>
      <c r="AJ82" s="3">
        <v>0</v>
      </c>
      <c r="AK82" s="4">
        <v>0.33877896620841852</v>
      </c>
      <c r="AL82" s="3">
        <v>0</v>
      </c>
      <c r="AM82" s="4">
        <v>0</v>
      </c>
      <c r="AN82" s="7">
        <v>0</v>
      </c>
      <c r="AO82" s="18">
        <f t="shared" si="1"/>
        <v>33.877896620841852</v>
      </c>
    </row>
    <row r="83" spans="1:41" ht="25.5" outlineLevel="4">
      <c r="A83" s="9" t="s">
        <v>384</v>
      </c>
      <c r="B83" s="10" t="s">
        <v>100</v>
      </c>
      <c r="C83" s="10" t="s">
        <v>174</v>
      </c>
      <c r="D83" s="10" t="s">
        <v>100</v>
      </c>
      <c r="E83" s="10" t="s">
        <v>100</v>
      </c>
      <c r="F83" s="10"/>
      <c r="G83" s="10"/>
      <c r="H83" s="10"/>
      <c r="I83" s="10"/>
      <c r="J83" s="10"/>
      <c r="K83" s="10"/>
      <c r="L83" s="11">
        <v>0</v>
      </c>
      <c r="M83" s="11">
        <v>7889.8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1031.2650000000001</v>
      </c>
      <c r="AF83" s="3">
        <v>0</v>
      </c>
      <c r="AG83" s="3">
        <v>0</v>
      </c>
      <c r="AH83" s="3">
        <v>1031.2650000000001</v>
      </c>
      <c r="AI83" s="3">
        <v>-1031.2650000000001</v>
      </c>
      <c r="AJ83" s="3">
        <v>0</v>
      </c>
      <c r="AK83" s="4">
        <v>0.13070863646733757</v>
      </c>
      <c r="AL83" s="3">
        <v>0</v>
      </c>
      <c r="AM83" s="4">
        <v>0</v>
      </c>
      <c r="AN83" s="7">
        <v>0</v>
      </c>
      <c r="AO83" s="18">
        <f t="shared" si="1"/>
        <v>13.070863646733757</v>
      </c>
    </row>
    <row r="84" spans="1:41" ht="27" customHeight="1" outlineLevel="4">
      <c r="A84" s="9" t="s">
        <v>383</v>
      </c>
      <c r="B84" s="10" t="s">
        <v>100</v>
      </c>
      <c r="C84" s="10" t="s">
        <v>175</v>
      </c>
      <c r="D84" s="10" t="s">
        <v>100</v>
      </c>
      <c r="E84" s="10" t="s">
        <v>100</v>
      </c>
      <c r="F84" s="10"/>
      <c r="G84" s="10"/>
      <c r="H84" s="10"/>
      <c r="I84" s="10"/>
      <c r="J84" s="10"/>
      <c r="K84" s="10"/>
      <c r="L84" s="11">
        <v>0</v>
      </c>
      <c r="M84" s="11">
        <v>195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4">
        <v>0</v>
      </c>
      <c r="AL84" s="3">
        <v>0</v>
      </c>
      <c r="AM84" s="4">
        <v>0</v>
      </c>
      <c r="AN84" s="7">
        <v>0</v>
      </c>
      <c r="AO84" s="18">
        <f t="shared" si="1"/>
        <v>0</v>
      </c>
    </row>
    <row r="85" spans="1:41" outlineLevel="4">
      <c r="A85" s="9" t="s">
        <v>43</v>
      </c>
      <c r="B85" s="10" t="s">
        <v>100</v>
      </c>
      <c r="C85" s="10" t="s">
        <v>176</v>
      </c>
      <c r="D85" s="10" t="s">
        <v>100</v>
      </c>
      <c r="E85" s="10" t="s">
        <v>100</v>
      </c>
      <c r="F85" s="10"/>
      <c r="G85" s="10"/>
      <c r="H85" s="10"/>
      <c r="I85" s="10"/>
      <c r="J85" s="10"/>
      <c r="K85" s="10"/>
      <c r="L85" s="11">
        <v>0</v>
      </c>
      <c r="M85" s="11">
        <v>16585.8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5293.7102100000002</v>
      </c>
      <c r="AF85" s="3">
        <v>0</v>
      </c>
      <c r="AG85" s="3">
        <v>0</v>
      </c>
      <c r="AH85" s="3">
        <v>5293.7102100000002</v>
      </c>
      <c r="AI85" s="3">
        <v>-5293.7102100000002</v>
      </c>
      <c r="AJ85" s="3">
        <v>0</v>
      </c>
      <c r="AK85" s="4">
        <v>0.31917123141482473</v>
      </c>
      <c r="AL85" s="3">
        <v>0</v>
      </c>
      <c r="AM85" s="4">
        <v>0</v>
      </c>
      <c r="AN85" s="7">
        <v>0</v>
      </c>
      <c r="AO85" s="18">
        <f t="shared" si="1"/>
        <v>31.917123141482474</v>
      </c>
    </row>
    <row r="86" spans="1:41" ht="25.5" outlineLevel="4">
      <c r="A86" s="9" t="s">
        <v>384</v>
      </c>
      <c r="B86" s="10" t="s">
        <v>100</v>
      </c>
      <c r="C86" s="10" t="s">
        <v>177</v>
      </c>
      <c r="D86" s="10" t="s">
        <v>100</v>
      </c>
      <c r="E86" s="10" t="s">
        <v>100</v>
      </c>
      <c r="F86" s="10"/>
      <c r="G86" s="10"/>
      <c r="H86" s="10"/>
      <c r="I86" s="10"/>
      <c r="J86" s="10"/>
      <c r="K86" s="10"/>
      <c r="L86" s="11">
        <v>0</v>
      </c>
      <c r="M86" s="11">
        <v>6134.6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1360.231</v>
      </c>
      <c r="AF86" s="3">
        <v>0</v>
      </c>
      <c r="AG86" s="3">
        <v>0</v>
      </c>
      <c r="AH86" s="3">
        <v>1360.231</v>
      </c>
      <c r="AI86" s="3">
        <v>-1360.231</v>
      </c>
      <c r="AJ86" s="3">
        <v>0</v>
      </c>
      <c r="AK86" s="4">
        <v>0.22173100120627262</v>
      </c>
      <c r="AL86" s="3">
        <v>0</v>
      </c>
      <c r="AM86" s="4">
        <v>0</v>
      </c>
      <c r="AN86" s="7">
        <v>0</v>
      </c>
      <c r="AO86" s="18">
        <f t="shared" si="1"/>
        <v>22.173100120627261</v>
      </c>
    </row>
    <row r="87" spans="1:41" ht="39.75" customHeight="1" outlineLevel="3">
      <c r="A87" s="9" t="s">
        <v>373</v>
      </c>
      <c r="B87" s="10" t="s">
        <v>100</v>
      </c>
      <c r="C87" s="10" t="s">
        <v>178</v>
      </c>
      <c r="D87" s="10" t="s">
        <v>100</v>
      </c>
      <c r="E87" s="10" t="s">
        <v>100</v>
      </c>
      <c r="F87" s="10"/>
      <c r="G87" s="10"/>
      <c r="H87" s="10"/>
      <c r="I87" s="10"/>
      <c r="J87" s="10"/>
      <c r="K87" s="10"/>
      <c r="L87" s="11">
        <v>0</v>
      </c>
      <c r="M87" s="11">
        <v>1809.4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4">
        <v>0</v>
      </c>
      <c r="AL87" s="3">
        <v>0</v>
      </c>
      <c r="AM87" s="4">
        <v>0</v>
      </c>
      <c r="AN87" s="7">
        <v>0</v>
      </c>
      <c r="AO87" s="18">
        <f t="shared" si="1"/>
        <v>0</v>
      </c>
    </row>
    <row r="88" spans="1:41" outlineLevel="4">
      <c r="A88" s="9" t="s">
        <v>42</v>
      </c>
      <c r="B88" s="10" t="s">
        <v>100</v>
      </c>
      <c r="C88" s="10" t="s">
        <v>179</v>
      </c>
      <c r="D88" s="10" t="s">
        <v>100</v>
      </c>
      <c r="E88" s="10" t="s">
        <v>100</v>
      </c>
      <c r="F88" s="10"/>
      <c r="G88" s="10"/>
      <c r="H88" s="10"/>
      <c r="I88" s="10"/>
      <c r="J88" s="10"/>
      <c r="K88" s="10"/>
      <c r="L88" s="11">
        <v>0</v>
      </c>
      <c r="M88" s="11">
        <v>1809.4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4">
        <v>0</v>
      </c>
      <c r="AL88" s="3">
        <v>0</v>
      </c>
      <c r="AM88" s="4">
        <v>0</v>
      </c>
      <c r="AN88" s="7">
        <v>0</v>
      </c>
      <c r="AO88" s="18">
        <f t="shared" si="1"/>
        <v>0</v>
      </c>
    </row>
    <row r="89" spans="1:41" outlineLevel="3">
      <c r="A89" s="9" t="s">
        <v>41</v>
      </c>
      <c r="B89" s="10" t="s">
        <v>100</v>
      </c>
      <c r="C89" s="10" t="s">
        <v>180</v>
      </c>
      <c r="D89" s="10" t="s">
        <v>100</v>
      </c>
      <c r="E89" s="10" t="s">
        <v>100</v>
      </c>
      <c r="F89" s="10"/>
      <c r="G89" s="10"/>
      <c r="H89" s="10"/>
      <c r="I89" s="10"/>
      <c r="J89" s="10"/>
      <c r="K89" s="10"/>
      <c r="L89" s="11">
        <v>0</v>
      </c>
      <c r="M89" s="11">
        <v>60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4">
        <v>0</v>
      </c>
      <c r="AL89" s="3">
        <v>0</v>
      </c>
      <c r="AM89" s="4">
        <v>0</v>
      </c>
      <c r="AN89" s="7">
        <v>0</v>
      </c>
      <c r="AO89" s="18">
        <f t="shared" si="1"/>
        <v>0</v>
      </c>
    </row>
    <row r="90" spans="1:41" ht="25.5" outlineLevel="4">
      <c r="A90" s="9" t="s">
        <v>40</v>
      </c>
      <c r="B90" s="10" t="s">
        <v>100</v>
      </c>
      <c r="C90" s="10" t="s">
        <v>181</v>
      </c>
      <c r="D90" s="10" t="s">
        <v>100</v>
      </c>
      <c r="E90" s="10" t="s">
        <v>100</v>
      </c>
      <c r="F90" s="10"/>
      <c r="G90" s="10"/>
      <c r="H90" s="10"/>
      <c r="I90" s="10"/>
      <c r="J90" s="10"/>
      <c r="K90" s="10"/>
      <c r="L90" s="11">
        <v>0</v>
      </c>
      <c r="M90" s="11">
        <v>60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4">
        <v>0</v>
      </c>
      <c r="AL90" s="3">
        <v>0</v>
      </c>
      <c r="AM90" s="4">
        <v>0</v>
      </c>
      <c r="AN90" s="7">
        <v>0</v>
      </c>
      <c r="AO90" s="18">
        <f t="shared" si="1"/>
        <v>0</v>
      </c>
    </row>
    <row r="91" spans="1:41" ht="14.25" customHeight="1" outlineLevel="4">
      <c r="A91" s="9" t="s">
        <v>39</v>
      </c>
      <c r="B91" s="10" t="s">
        <v>100</v>
      </c>
      <c r="C91" s="10" t="s">
        <v>182</v>
      </c>
      <c r="D91" s="10" t="s">
        <v>100</v>
      </c>
      <c r="E91" s="10" t="s">
        <v>100</v>
      </c>
      <c r="F91" s="10"/>
      <c r="G91" s="10"/>
      <c r="H91" s="10"/>
      <c r="I91" s="10"/>
      <c r="J91" s="10"/>
      <c r="K91" s="10"/>
      <c r="L91" s="11">
        <v>0</v>
      </c>
      <c r="M91" s="11">
        <v>273.66399999999999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4">
        <v>0</v>
      </c>
      <c r="AL91" s="3">
        <v>0</v>
      </c>
      <c r="AM91" s="4">
        <v>0</v>
      </c>
      <c r="AN91" s="7">
        <v>0</v>
      </c>
      <c r="AO91" s="18">
        <f t="shared" si="1"/>
        <v>0</v>
      </c>
    </row>
    <row r="92" spans="1:41" outlineLevel="1">
      <c r="A92" s="9" t="s">
        <v>416</v>
      </c>
      <c r="B92" s="10" t="s">
        <v>100</v>
      </c>
      <c r="C92" s="10" t="s">
        <v>183</v>
      </c>
      <c r="D92" s="10" t="s">
        <v>100</v>
      </c>
      <c r="E92" s="10" t="s">
        <v>100</v>
      </c>
      <c r="F92" s="10"/>
      <c r="G92" s="10"/>
      <c r="H92" s="10"/>
      <c r="I92" s="10"/>
      <c r="J92" s="10"/>
      <c r="K92" s="10"/>
      <c r="L92" s="11">
        <v>0</v>
      </c>
      <c r="M92" s="11">
        <v>10888.513999999999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3171.2177200000001</v>
      </c>
      <c r="AF92" s="3">
        <v>0</v>
      </c>
      <c r="AG92" s="3">
        <v>0</v>
      </c>
      <c r="AH92" s="3">
        <v>3171.2177200000001</v>
      </c>
      <c r="AI92" s="3">
        <v>-3171.2177200000001</v>
      </c>
      <c r="AJ92" s="3">
        <v>0</v>
      </c>
      <c r="AK92" s="4">
        <v>0.29124430753360836</v>
      </c>
      <c r="AL92" s="3">
        <v>0</v>
      </c>
      <c r="AM92" s="4">
        <v>0</v>
      </c>
      <c r="AN92" s="7">
        <v>0</v>
      </c>
      <c r="AO92" s="18">
        <f t="shared" si="1"/>
        <v>29.124430753360837</v>
      </c>
    </row>
    <row r="93" spans="1:41" ht="25.5" outlineLevel="3">
      <c r="A93" s="9" t="s">
        <v>354</v>
      </c>
      <c r="B93" s="10" t="s">
        <v>100</v>
      </c>
      <c r="C93" s="10" t="s">
        <v>184</v>
      </c>
      <c r="D93" s="10" t="s">
        <v>100</v>
      </c>
      <c r="E93" s="10" t="s">
        <v>100</v>
      </c>
      <c r="F93" s="10"/>
      <c r="G93" s="10"/>
      <c r="H93" s="10"/>
      <c r="I93" s="10"/>
      <c r="J93" s="10"/>
      <c r="K93" s="10"/>
      <c r="L93" s="11">
        <v>0</v>
      </c>
      <c r="M93" s="11">
        <v>1177.9000000000001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289.48396000000002</v>
      </c>
      <c r="AF93" s="3">
        <v>0</v>
      </c>
      <c r="AG93" s="3">
        <v>0</v>
      </c>
      <c r="AH93" s="3">
        <v>289.48396000000002</v>
      </c>
      <c r="AI93" s="3">
        <v>-289.48396000000002</v>
      </c>
      <c r="AJ93" s="3">
        <v>0</v>
      </c>
      <c r="AK93" s="4">
        <v>0.24576276424144664</v>
      </c>
      <c r="AL93" s="3">
        <v>0</v>
      </c>
      <c r="AM93" s="4">
        <v>0</v>
      </c>
      <c r="AN93" s="7">
        <v>0</v>
      </c>
      <c r="AO93" s="18">
        <f t="shared" si="1"/>
        <v>24.576276424144663</v>
      </c>
    </row>
    <row r="94" spans="1:41" outlineLevel="4">
      <c r="A94" s="9" t="s">
        <v>366</v>
      </c>
      <c r="B94" s="10" t="s">
        <v>100</v>
      </c>
      <c r="C94" s="10" t="s">
        <v>185</v>
      </c>
      <c r="D94" s="10" t="s">
        <v>100</v>
      </c>
      <c r="E94" s="10" t="s">
        <v>100</v>
      </c>
      <c r="F94" s="10"/>
      <c r="G94" s="10"/>
      <c r="H94" s="10"/>
      <c r="I94" s="10"/>
      <c r="J94" s="10"/>
      <c r="K94" s="10"/>
      <c r="L94" s="11">
        <v>0</v>
      </c>
      <c r="M94" s="11">
        <v>1152.4000000000001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281.48896000000002</v>
      </c>
      <c r="AF94" s="3">
        <v>0</v>
      </c>
      <c r="AG94" s="3">
        <v>0</v>
      </c>
      <c r="AH94" s="3">
        <v>281.48896000000002</v>
      </c>
      <c r="AI94" s="3">
        <v>-281.48896000000002</v>
      </c>
      <c r="AJ94" s="3">
        <v>0</v>
      </c>
      <c r="AK94" s="4">
        <v>0.24426324192988547</v>
      </c>
      <c r="AL94" s="3">
        <v>0</v>
      </c>
      <c r="AM94" s="4">
        <v>0</v>
      </c>
      <c r="AN94" s="7">
        <v>0</v>
      </c>
      <c r="AO94" s="18">
        <f t="shared" si="1"/>
        <v>24.426324192988545</v>
      </c>
    </row>
    <row r="95" spans="1:41" ht="25.5" outlineLevel="4">
      <c r="A95" s="9" t="s">
        <v>384</v>
      </c>
      <c r="B95" s="10" t="s">
        <v>100</v>
      </c>
      <c r="C95" s="10" t="s">
        <v>186</v>
      </c>
      <c r="D95" s="10" t="s">
        <v>100</v>
      </c>
      <c r="E95" s="10" t="s">
        <v>100</v>
      </c>
      <c r="F95" s="10"/>
      <c r="G95" s="10"/>
      <c r="H95" s="10"/>
      <c r="I95" s="10"/>
      <c r="J95" s="10"/>
      <c r="K95" s="10"/>
      <c r="L95" s="11">
        <v>0</v>
      </c>
      <c r="M95" s="11">
        <v>25.5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7.9950000000000001</v>
      </c>
      <c r="AF95" s="3">
        <v>0</v>
      </c>
      <c r="AG95" s="3">
        <v>0</v>
      </c>
      <c r="AH95" s="3">
        <v>7.9950000000000001</v>
      </c>
      <c r="AI95" s="3">
        <v>-7.9950000000000001</v>
      </c>
      <c r="AJ95" s="3">
        <v>0</v>
      </c>
      <c r="AK95" s="4">
        <v>0.31352941176470589</v>
      </c>
      <c r="AL95" s="3">
        <v>0</v>
      </c>
      <c r="AM95" s="4">
        <v>0</v>
      </c>
      <c r="AN95" s="7">
        <v>0</v>
      </c>
      <c r="AO95" s="18">
        <f t="shared" si="1"/>
        <v>31.352941176470591</v>
      </c>
    </row>
    <row r="96" spans="1:41" ht="25.5" outlineLevel="3">
      <c r="A96" s="9" t="s">
        <v>386</v>
      </c>
      <c r="B96" s="10" t="s">
        <v>100</v>
      </c>
      <c r="C96" s="10" t="s">
        <v>187</v>
      </c>
      <c r="D96" s="10" t="s">
        <v>100</v>
      </c>
      <c r="E96" s="10" t="s">
        <v>100</v>
      </c>
      <c r="F96" s="10"/>
      <c r="G96" s="10"/>
      <c r="H96" s="10"/>
      <c r="I96" s="10"/>
      <c r="J96" s="10"/>
      <c r="K96" s="10"/>
      <c r="L96" s="11">
        <v>0</v>
      </c>
      <c r="M96" s="11">
        <v>9030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2407.8331499999999</v>
      </c>
      <c r="AF96" s="3">
        <v>0</v>
      </c>
      <c r="AG96" s="3">
        <v>0</v>
      </c>
      <c r="AH96" s="3">
        <v>2407.8331499999999</v>
      </c>
      <c r="AI96" s="3">
        <v>-2407.8331499999999</v>
      </c>
      <c r="AJ96" s="3">
        <v>0</v>
      </c>
      <c r="AK96" s="4">
        <v>0.26664818936877077</v>
      </c>
      <c r="AL96" s="3">
        <v>0</v>
      </c>
      <c r="AM96" s="4">
        <v>0</v>
      </c>
      <c r="AN96" s="7">
        <v>0</v>
      </c>
      <c r="AO96" s="18">
        <f t="shared" si="1"/>
        <v>26.664818936877076</v>
      </c>
    </row>
    <row r="97" spans="1:41" ht="25.5" outlineLevel="4">
      <c r="A97" s="9" t="s">
        <v>38</v>
      </c>
      <c r="B97" s="10" t="s">
        <v>100</v>
      </c>
      <c r="C97" s="10" t="s">
        <v>188</v>
      </c>
      <c r="D97" s="10" t="s">
        <v>100</v>
      </c>
      <c r="E97" s="10" t="s">
        <v>100</v>
      </c>
      <c r="F97" s="10"/>
      <c r="G97" s="10"/>
      <c r="H97" s="10"/>
      <c r="I97" s="10"/>
      <c r="J97" s="10"/>
      <c r="K97" s="10"/>
      <c r="L97" s="11">
        <v>0</v>
      </c>
      <c r="M97" s="11">
        <v>9030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2407.8331499999999</v>
      </c>
      <c r="AF97" s="3">
        <v>0</v>
      </c>
      <c r="AG97" s="3">
        <v>0</v>
      </c>
      <c r="AH97" s="3">
        <v>2407.8331499999999</v>
      </c>
      <c r="AI97" s="3">
        <v>-2407.8331499999999</v>
      </c>
      <c r="AJ97" s="3">
        <v>0</v>
      </c>
      <c r="AK97" s="4">
        <v>0.26664818936877077</v>
      </c>
      <c r="AL97" s="3">
        <v>0</v>
      </c>
      <c r="AM97" s="4">
        <v>0</v>
      </c>
      <c r="AN97" s="7">
        <v>0</v>
      </c>
      <c r="AO97" s="18">
        <f t="shared" si="1"/>
        <v>26.664818936877076</v>
      </c>
    </row>
    <row r="98" spans="1:41" ht="15" customHeight="1" outlineLevel="3">
      <c r="A98" s="9" t="s">
        <v>363</v>
      </c>
      <c r="B98" s="10" t="s">
        <v>100</v>
      </c>
      <c r="C98" s="10" t="s">
        <v>189</v>
      </c>
      <c r="D98" s="10" t="s">
        <v>100</v>
      </c>
      <c r="E98" s="10" t="s">
        <v>100</v>
      </c>
      <c r="F98" s="10"/>
      <c r="G98" s="10"/>
      <c r="H98" s="10"/>
      <c r="I98" s="10"/>
      <c r="J98" s="10"/>
      <c r="K98" s="10"/>
      <c r="L98" s="11">
        <v>0</v>
      </c>
      <c r="M98" s="11">
        <v>680.61400000000003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473.90060999999997</v>
      </c>
      <c r="AF98" s="3">
        <v>0</v>
      </c>
      <c r="AG98" s="3">
        <v>0</v>
      </c>
      <c r="AH98" s="3">
        <v>473.90060999999997</v>
      </c>
      <c r="AI98" s="3">
        <v>-473.90060999999997</v>
      </c>
      <c r="AJ98" s="3">
        <v>0</v>
      </c>
      <c r="AK98" s="4">
        <v>0.69628395830823342</v>
      </c>
      <c r="AL98" s="3">
        <v>0</v>
      </c>
      <c r="AM98" s="4">
        <v>0</v>
      </c>
      <c r="AN98" s="7">
        <v>0</v>
      </c>
      <c r="AO98" s="18">
        <f t="shared" si="1"/>
        <v>69.628395830823337</v>
      </c>
    </row>
    <row r="99" spans="1:41" outlineLevel="4">
      <c r="A99" s="9" t="s">
        <v>37</v>
      </c>
      <c r="B99" s="10" t="s">
        <v>100</v>
      </c>
      <c r="C99" s="10" t="s">
        <v>190</v>
      </c>
      <c r="D99" s="10" t="s">
        <v>100</v>
      </c>
      <c r="E99" s="10" t="s">
        <v>100</v>
      </c>
      <c r="F99" s="10"/>
      <c r="G99" s="10"/>
      <c r="H99" s="10"/>
      <c r="I99" s="10"/>
      <c r="J99" s="10"/>
      <c r="K99" s="10"/>
      <c r="L99" s="11">
        <v>0</v>
      </c>
      <c r="M99" s="11">
        <v>5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4">
        <v>0</v>
      </c>
      <c r="AL99" s="3">
        <v>0</v>
      </c>
      <c r="AM99" s="4">
        <v>0</v>
      </c>
      <c r="AN99" s="7">
        <v>0</v>
      </c>
      <c r="AO99" s="18">
        <f t="shared" si="1"/>
        <v>0</v>
      </c>
    </row>
    <row r="100" spans="1:41" outlineLevel="4">
      <c r="A100" s="9" t="s">
        <v>36</v>
      </c>
      <c r="B100" s="10" t="s">
        <v>100</v>
      </c>
      <c r="C100" s="10" t="s">
        <v>191</v>
      </c>
      <c r="D100" s="10" t="s">
        <v>100</v>
      </c>
      <c r="E100" s="10" t="s">
        <v>100</v>
      </c>
      <c r="F100" s="10"/>
      <c r="G100" s="10"/>
      <c r="H100" s="10"/>
      <c r="I100" s="10"/>
      <c r="J100" s="10"/>
      <c r="K100" s="10"/>
      <c r="L100" s="11">
        <v>0</v>
      </c>
      <c r="M100" s="11">
        <v>525.61400000000003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473.90060999999997</v>
      </c>
      <c r="AF100" s="3">
        <v>0</v>
      </c>
      <c r="AG100" s="3">
        <v>0</v>
      </c>
      <c r="AH100" s="3">
        <v>473.90060999999997</v>
      </c>
      <c r="AI100" s="3">
        <v>-473.90060999999997</v>
      </c>
      <c r="AJ100" s="3">
        <v>0</v>
      </c>
      <c r="AK100" s="4">
        <v>0.90161337026791522</v>
      </c>
      <c r="AL100" s="3">
        <v>0</v>
      </c>
      <c r="AM100" s="4">
        <v>0</v>
      </c>
      <c r="AN100" s="7">
        <v>0</v>
      </c>
      <c r="AO100" s="18">
        <f t="shared" si="1"/>
        <v>90.161337026791514</v>
      </c>
    </row>
    <row r="101" spans="1:41" outlineLevel="4">
      <c r="A101" s="9" t="s">
        <v>35</v>
      </c>
      <c r="B101" s="10" t="s">
        <v>100</v>
      </c>
      <c r="C101" s="10" t="s">
        <v>192</v>
      </c>
      <c r="D101" s="10" t="s">
        <v>100</v>
      </c>
      <c r="E101" s="10" t="s">
        <v>100</v>
      </c>
      <c r="F101" s="10"/>
      <c r="G101" s="10"/>
      <c r="H101" s="10"/>
      <c r="I101" s="10"/>
      <c r="J101" s="10"/>
      <c r="K101" s="10"/>
      <c r="L101" s="11">
        <v>0</v>
      </c>
      <c r="M101" s="11">
        <v>150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4">
        <v>0</v>
      </c>
      <c r="AL101" s="3">
        <v>0</v>
      </c>
      <c r="AM101" s="4">
        <v>0</v>
      </c>
      <c r="AN101" s="7">
        <v>0</v>
      </c>
      <c r="AO101" s="18">
        <f t="shared" si="1"/>
        <v>0</v>
      </c>
    </row>
    <row r="102" spans="1:41" ht="41.25" customHeight="1">
      <c r="A102" s="21" t="s">
        <v>34</v>
      </c>
      <c r="B102" s="22" t="s">
        <v>100</v>
      </c>
      <c r="C102" s="22" t="s">
        <v>193</v>
      </c>
      <c r="D102" s="22" t="s">
        <v>100</v>
      </c>
      <c r="E102" s="22" t="s">
        <v>100</v>
      </c>
      <c r="F102" s="22"/>
      <c r="G102" s="22"/>
      <c r="H102" s="22"/>
      <c r="I102" s="22"/>
      <c r="J102" s="22"/>
      <c r="K102" s="22"/>
      <c r="L102" s="23">
        <v>0</v>
      </c>
      <c r="M102" s="23">
        <v>23378.222000000002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v>2907.0729000000001</v>
      </c>
      <c r="AF102" s="24">
        <v>0</v>
      </c>
      <c r="AG102" s="24">
        <v>0</v>
      </c>
      <c r="AH102" s="24">
        <v>2907.0729000000001</v>
      </c>
      <c r="AI102" s="24">
        <v>-2907.0729000000001</v>
      </c>
      <c r="AJ102" s="24">
        <v>0</v>
      </c>
      <c r="AK102" s="25">
        <v>0.12434961478250998</v>
      </c>
      <c r="AL102" s="24">
        <v>0</v>
      </c>
      <c r="AM102" s="25">
        <v>0</v>
      </c>
      <c r="AN102" s="26">
        <v>0</v>
      </c>
      <c r="AO102" s="19">
        <f t="shared" si="1"/>
        <v>12.434961478250997</v>
      </c>
    </row>
    <row r="103" spans="1:41" ht="25.5" outlineLevel="3">
      <c r="A103" s="9" t="s">
        <v>386</v>
      </c>
      <c r="B103" s="10" t="s">
        <v>100</v>
      </c>
      <c r="C103" s="10" t="s">
        <v>194</v>
      </c>
      <c r="D103" s="10" t="s">
        <v>100</v>
      </c>
      <c r="E103" s="10" t="s">
        <v>100</v>
      </c>
      <c r="F103" s="10"/>
      <c r="G103" s="10"/>
      <c r="H103" s="10"/>
      <c r="I103" s="10"/>
      <c r="J103" s="10"/>
      <c r="K103" s="10"/>
      <c r="L103" s="11">
        <v>0</v>
      </c>
      <c r="M103" s="11">
        <v>11166.1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2837.6529</v>
      </c>
      <c r="AF103" s="3">
        <v>0</v>
      </c>
      <c r="AG103" s="3">
        <v>0</v>
      </c>
      <c r="AH103" s="3">
        <v>2837.6529</v>
      </c>
      <c r="AI103" s="3">
        <v>-2837.6529</v>
      </c>
      <c r="AJ103" s="3">
        <v>0</v>
      </c>
      <c r="AK103" s="4">
        <v>0.25413106635262089</v>
      </c>
      <c r="AL103" s="3">
        <v>0</v>
      </c>
      <c r="AM103" s="4">
        <v>0</v>
      </c>
      <c r="AN103" s="7">
        <v>0</v>
      </c>
      <c r="AO103" s="18">
        <f t="shared" si="1"/>
        <v>25.413106635262089</v>
      </c>
    </row>
    <row r="104" spans="1:41" ht="25.5" outlineLevel="4">
      <c r="A104" s="9" t="s">
        <v>33</v>
      </c>
      <c r="B104" s="10" t="s">
        <v>100</v>
      </c>
      <c r="C104" s="10" t="s">
        <v>195</v>
      </c>
      <c r="D104" s="10" t="s">
        <v>100</v>
      </c>
      <c r="E104" s="10" t="s">
        <v>100</v>
      </c>
      <c r="F104" s="10"/>
      <c r="G104" s="10"/>
      <c r="H104" s="10"/>
      <c r="I104" s="10"/>
      <c r="J104" s="10"/>
      <c r="K104" s="10"/>
      <c r="L104" s="11">
        <v>0</v>
      </c>
      <c r="M104" s="11">
        <v>8807.2999999999993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2033.4289000000001</v>
      </c>
      <c r="AF104" s="3">
        <v>0</v>
      </c>
      <c r="AG104" s="3">
        <v>0</v>
      </c>
      <c r="AH104" s="3">
        <v>2033.4289000000001</v>
      </c>
      <c r="AI104" s="3">
        <v>-2033.4289000000001</v>
      </c>
      <c r="AJ104" s="3">
        <v>0</v>
      </c>
      <c r="AK104" s="4">
        <v>0.23087994050390018</v>
      </c>
      <c r="AL104" s="3">
        <v>0</v>
      </c>
      <c r="AM104" s="4">
        <v>0</v>
      </c>
      <c r="AN104" s="7">
        <v>0</v>
      </c>
      <c r="AO104" s="18">
        <f t="shared" si="1"/>
        <v>23.087994050390019</v>
      </c>
    </row>
    <row r="105" spans="1:41" ht="25.5" outlineLevel="4">
      <c r="A105" s="9" t="s">
        <v>384</v>
      </c>
      <c r="B105" s="10" t="s">
        <v>100</v>
      </c>
      <c r="C105" s="10" t="s">
        <v>196</v>
      </c>
      <c r="D105" s="10" t="s">
        <v>100</v>
      </c>
      <c r="E105" s="10" t="s">
        <v>100</v>
      </c>
      <c r="F105" s="10"/>
      <c r="G105" s="10"/>
      <c r="H105" s="10"/>
      <c r="I105" s="10"/>
      <c r="J105" s="10"/>
      <c r="K105" s="10"/>
      <c r="L105" s="11">
        <v>0</v>
      </c>
      <c r="M105" s="11">
        <v>2358.8000000000002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804.22400000000005</v>
      </c>
      <c r="AF105" s="3">
        <v>0</v>
      </c>
      <c r="AG105" s="3">
        <v>0</v>
      </c>
      <c r="AH105" s="3">
        <v>804.22400000000005</v>
      </c>
      <c r="AI105" s="3">
        <v>-804.22400000000005</v>
      </c>
      <c r="AJ105" s="3">
        <v>0</v>
      </c>
      <c r="AK105" s="4">
        <v>0.34094624385280653</v>
      </c>
      <c r="AL105" s="3">
        <v>0</v>
      </c>
      <c r="AM105" s="4">
        <v>0</v>
      </c>
      <c r="AN105" s="7">
        <v>0</v>
      </c>
      <c r="AO105" s="18">
        <f t="shared" si="1"/>
        <v>34.094624385280653</v>
      </c>
    </row>
    <row r="106" spans="1:41" ht="14.25" customHeight="1" outlineLevel="3">
      <c r="A106" s="9" t="s">
        <v>363</v>
      </c>
      <c r="B106" s="10" t="s">
        <v>100</v>
      </c>
      <c r="C106" s="10" t="s">
        <v>197</v>
      </c>
      <c r="D106" s="10" t="s">
        <v>100</v>
      </c>
      <c r="E106" s="10" t="s">
        <v>100</v>
      </c>
      <c r="F106" s="10"/>
      <c r="G106" s="10"/>
      <c r="H106" s="10"/>
      <c r="I106" s="10"/>
      <c r="J106" s="10"/>
      <c r="K106" s="10"/>
      <c r="L106" s="11">
        <v>0</v>
      </c>
      <c r="M106" s="11">
        <v>200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69.42</v>
      </c>
      <c r="AF106" s="3">
        <v>0</v>
      </c>
      <c r="AG106" s="3">
        <v>0</v>
      </c>
      <c r="AH106" s="3">
        <v>69.42</v>
      </c>
      <c r="AI106" s="3">
        <v>-69.42</v>
      </c>
      <c r="AJ106" s="3">
        <v>0</v>
      </c>
      <c r="AK106" s="4">
        <v>0.34710000000000002</v>
      </c>
      <c r="AL106" s="3">
        <v>0</v>
      </c>
      <c r="AM106" s="4">
        <v>0</v>
      </c>
      <c r="AN106" s="7">
        <v>0</v>
      </c>
      <c r="AO106" s="18">
        <f t="shared" si="1"/>
        <v>34.71</v>
      </c>
    </row>
    <row r="107" spans="1:41" ht="15.75" customHeight="1" outlineLevel="4">
      <c r="A107" s="9" t="s">
        <v>32</v>
      </c>
      <c r="B107" s="10" t="s">
        <v>100</v>
      </c>
      <c r="C107" s="10" t="s">
        <v>198</v>
      </c>
      <c r="D107" s="10" t="s">
        <v>100</v>
      </c>
      <c r="E107" s="10" t="s">
        <v>100</v>
      </c>
      <c r="F107" s="10"/>
      <c r="G107" s="10"/>
      <c r="H107" s="10"/>
      <c r="I107" s="10"/>
      <c r="J107" s="10"/>
      <c r="K107" s="10"/>
      <c r="L107" s="11">
        <v>0</v>
      </c>
      <c r="M107" s="11">
        <v>200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69.42</v>
      </c>
      <c r="AF107" s="3">
        <v>0</v>
      </c>
      <c r="AG107" s="3">
        <v>0</v>
      </c>
      <c r="AH107" s="3">
        <v>69.42</v>
      </c>
      <c r="AI107" s="3">
        <v>-69.42</v>
      </c>
      <c r="AJ107" s="3">
        <v>0</v>
      </c>
      <c r="AK107" s="4">
        <v>0.34710000000000002</v>
      </c>
      <c r="AL107" s="3">
        <v>0</v>
      </c>
      <c r="AM107" s="4">
        <v>0</v>
      </c>
      <c r="AN107" s="7">
        <v>0</v>
      </c>
      <c r="AO107" s="18">
        <f t="shared" si="1"/>
        <v>34.71</v>
      </c>
    </row>
    <row r="108" spans="1:41" ht="42" customHeight="1" outlineLevel="3">
      <c r="A108" s="9" t="s">
        <v>373</v>
      </c>
      <c r="B108" s="10" t="s">
        <v>100</v>
      </c>
      <c r="C108" s="10" t="s">
        <v>199</v>
      </c>
      <c r="D108" s="10" t="s">
        <v>100</v>
      </c>
      <c r="E108" s="10" t="s">
        <v>100</v>
      </c>
      <c r="F108" s="10"/>
      <c r="G108" s="10"/>
      <c r="H108" s="10"/>
      <c r="I108" s="10"/>
      <c r="J108" s="10"/>
      <c r="K108" s="10"/>
      <c r="L108" s="11">
        <v>0</v>
      </c>
      <c r="M108" s="11">
        <v>11397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0</v>
      </c>
      <c r="AD108" s="11">
        <v>0</v>
      </c>
      <c r="AE108" s="11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4">
        <v>0</v>
      </c>
      <c r="AL108" s="3">
        <v>0</v>
      </c>
      <c r="AM108" s="4">
        <v>0</v>
      </c>
      <c r="AN108" s="7">
        <v>0</v>
      </c>
      <c r="AO108" s="18">
        <f t="shared" si="1"/>
        <v>0</v>
      </c>
    </row>
    <row r="109" spans="1:41" ht="25.5" customHeight="1" outlineLevel="4">
      <c r="A109" s="9" t="s">
        <v>31</v>
      </c>
      <c r="B109" s="10" t="s">
        <v>100</v>
      </c>
      <c r="C109" s="10" t="s">
        <v>200</v>
      </c>
      <c r="D109" s="10" t="s">
        <v>100</v>
      </c>
      <c r="E109" s="10" t="s">
        <v>100</v>
      </c>
      <c r="F109" s="10"/>
      <c r="G109" s="10"/>
      <c r="H109" s="10"/>
      <c r="I109" s="10"/>
      <c r="J109" s="10"/>
      <c r="K109" s="10"/>
      <c r="L109" s="11">
        <v>0</v>
      </c>
      <c r="M109" s="11">
        <v>11397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4">
        <v>0</v>
      </c>
      <c r="AL109" s="3">
        <v>0</v>
      </c>
      <c r="AM109" s="4">
        <v>0</v>
      </c>
      <c r="AN109" s="7">
        <v>0</v>
      </c>
      <c r="AO109" s="18">
        <f t="shared" si="1"/>
        <v>0</v>
      </c>
    </row>
    <row r="110" spans="1:41" ht="15" customHeight="1" outlineLevel="3">
      <c r="A110" s="9" t="s">
        <v>30</v>
      </c>
      <c r="B110" s="10" t="s">
        <v>100</v>
      </c>
      <c r="C110" s="10" t="s">
        <v>201</v>
      </c>
      <c r="D110" s="10" t="s">
        <v>100</v>
      </c>
      <c r="E110" s="10" t="s">
        <v>100</v>
      </c>
      <c r="F110" s="10"/>
      <c r="G110" s="10"/>
      <c r="H110" s="10"/>
      <c r="I110" s="10"/>
      <c r="J110" s="10"/>
      <c r="K110" s="10"/>
      <c r="L110" s="11">
        <v>0</v>
      </c>
      <c r="M110" s="11">
        <v>500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4">
        <v>0</v>
      </c>
      <c r="AL110" s="3">
        <v>0</v>
      </c>
      <c r="AM110" s="4">
        <v>0</v>
      </c>
      <c r="AN110" s="7">
        <v>0</v>
      </c>
      <c r="AO110" s="18">
        <f t="shared" si="1"/>
        <v>0</v>
      </c>
    </row>
    <row r="111" spans="1:41" ht="17.25" customHeight="1" outlineLevel="4">
      <c r="A111" s="9" t="s">
        <v>29</v>
      </c>
      <c r="B111" s="10" t="s">
        <v>100</v>
      </c>
      <c r="C111" s="10" t="s">
        <v>202</v>
      </c>
      <c r="D111" s="10" t="s">
        <v>100</v>
      </c>
      <c r="E111" s="10" t="s">
        <v>100</v>
      </c>
      <c r="F111" s="10"/>
      <c r="G111" s="10"/>
      <c r="H111" s="10"/>
      <c r="I111" s="10"/>
      <c r="J111" s="10"/>
      <c r="K111" s="10"/>
      <c r="L111" s="11">
        <v>0</v>
      </c>
      <c r="M111" s="11">
        <v>500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4">
        <v>0</v>
      </c>
      <c r="AL111" s="3">
        <v>0</v>
      </c>
      <c r="AM111" s="4">
        <v>0</v>
      </c>
      <c r="AN111" s="7">
        <v>0</v>
      </c>
      <c r="AO111" s="18">
        <f t="shared" si="1"/>
        <v>0</v>
      </c>
    </row>
    <row r="112" spans="1:41" ht="51" outlineLevel="4">
      <c r="A112" s="9" t="s">
        <v>28</v>
      </c>
      <c r="B112" s="10" t="s">
        <v>100</v>
      </c>
      <c r="C112" s="10" t="s">
        <v>203</v>
      </c>
      <c r="D112" s="10" t="s">
        <v>100</v>
      </c>
      <c r="E112" s="10" t="s">
        <v>100</v>
      </c>
      <c r="F112" s="10"/>
      <c r="G112" s="10"/>
      <c r="H112" s="10"/>
      <c r="I112" s="10"/>
      <c r="J112" s="10"/>
      <c r="K112" s="10"/>
      <c r="L112" s="11">
        <v>0</v>
      </c>
      <c r="M112" s="11">
        <v>115.122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4">
        <v>0</v>
      </c>
      <c r="AL112" s="3">
        <v>0</v>
      </c>
      <c r="AM112" s="4">
        <v>0</v>
      </c>
      <c r="AN112" s="7">
        <v>0</v>
      </c>
      <c r="AO112" s="18">
        <f t="shared" si="1"/>
        <v>0</v>
      </c>
    </row>
    <row r="113" spans="1:41" ht="54" customHeight="1">
      <c r="A113" s="21" t="s">
        <v>27</v>
      </c>
      <c r="B113" s="22" t="s">
        <v>100</v>
      </c>
      <c r="C113" s="22" t="s">
        <v>204</v>
      </c>
      <c r="D113" s="22" t="s">
        <v>100</v>
      </c>
      <c r="E113" s="22" t="s">
        <v>100</v>
      </c>
      <c r="F113" s="22"/>
      <c r="G113" s="22"/>
      <c r="H113" s="22"/>
      <c r="I113" s="22"/>
      <c r="J113" s="22"/>
      <c r="K113" s="22"/>
      <c r="L113" s="23">
        <v>0</v>
      </c>
      <c r="M113" s="23">
        <v>16112.944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115</v>
      </c>
      <c r="AF113" s="24">
        <v>0</v>
      </c>
      <c r="AG113" s="24">
        <v>0</v>
      </c>
      <c r="AH113" s="24">
        <v>115</v>
      </c>
      <c r="AI113" s="24">
        <v>-115</v>
      </c>
      <c r="AJ113" s="24">
        <v>0</v>
      </c>
      <c r="AK113" s="25">
        <v>7.1371190764394138E-3</v>
      </c>
      <c r="AL113" s="24">
        <v>0</v>
      </c>
      <c r="AM113" s="25">
        <v>0</v>
      </c>
      <c r="AN113" s="26">
        <v>0</v>
      </c>
      <c r="AO113" s="19">
        <f t="shared" si="1"/>
        <v>0.71371190764394143</v>
      </c>
    </row>
    <row r="114" spans="1:41" ht="28.5" customHeight="1" outlineLevel="1">
      <c r="A114" s="9" t="s">
        <v>26</v>
      </c>
      <c r="B114" s="10" t="s">
        <v>100</v>
      </c>
      <c r="C114" s="10" t="s">
        <v>205</v>
      </c>
      <c r="D114" s="10" t="s">
        <v>100</v>
      </c>
      <c r="E114" s="10" t="s">
        <v>100</v>
      </c>
      <c r="F114" s="10"/>
      <c r="G114" s="10"/>
      <c r="H114" s="10"/>
      <c r="I114" s="10"/>
      <c r="J114" s="10"/>
      <c r="K114" s="10"/>
      <c r="L114" s="11">
        <v>0</v>
      </c>
      <c r="M114" s="11">
        <v>15690.444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4">
        <v>0</v>
      </c>
      <c r="AL114" s="3">
        <v>0</v>
      </c>
      <c r="AM114" s="4">
        <v>0</v>
      </c>
      <c r="AN114" s="7">
        <v>0</v>
      </c>
      <c r="AO114" s="18">
        <f t="shared" si="1"/>
        <v>0</v>
      </c>
    </row>
    <row r="115" spans="1:41" ht="42" customHeight="1" outlineLevel="3">
      <c r="A115" s="9" t="s">
        <v>373</v>
      </c>
      <c r="B115" s="10" t="s">
        <v>100</v>
      </c>
      <c r="C115" s="10" t="s">
        <v>206</v>
      </c>
      <c r="D115" s="10" t="s">
        <v>100</v>
      </c>
      <c r="E115" s="10" t="s">
        <v>100</v>
      </c>
      <c r="F115" s="10"/>
      <c r="G115" s="10"/>
      <c r="H115" s="10"/>
      <c r="I115" s="10"/>
      <c r="J115" s="10"/>
      <c r="K115" s="10"/>
      <c r="L115" s="11">
        <v>0</v>
      </c>
      <c r="M115" s="11">
        <v>11166.01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4">
        <v>0</v>
      </c>
      <c r="AL115" s="3">
        <v>0</v>
      </c>
      <c r="AM115" s="4">
        <v>0</v>
      </c>
      <c r="AN115" s="7">
        <v>0</v>
      </c>
      <c r="AO115" s="18">
        <f t="shared" si="1"/>
        <v>0</v>
      </c>
    </row>
    <row r="116" spans="1:41" ht="66" customHeight="1" outlineLevel="4">
      <c r="A116" s="9" t="s">
        <v>25</v>
      </c>
      <c r="B116" s="10" t="s">
        <v>100</v>
      </c>
      <c r="C116" s="10" t="s">
        <v>207</v>
      </c>
      <c r="D116" s="10" t="s">
        <v>100</v>
      </c>
      <c r="E116" s="10" t="s">
        <v>100</v>
      </c>
      <c r="F116" s="10"/>
      <c r="G116" s="10"/>
      <c r="H116" s="10"/>
      <c r="I116" s="10"/>
      <c r="J116" s="10"/>
      <c r="K116" s="10"/>
      <c r="L116" s="11">
        <v>0</v>
      </c>
      <c r="M116" s="11">
        <v>821.29300000000001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4">
        <v>0</v>
      </c>
      <c r="AL116" s="3">
        <v>0</v>
      </c>
      <c r="AM116" s="4">
        <v>0</v>
      </c>
      <c r="AN116" s="7">
        <v>0</v>
      </c>
      <c r="AO116" s="18">
        <f t="shared" si="1"/>
        <v>0</v>
      </c>
    </row>
    <row r="117" spans="1:41" ht="38.25" outlineLevel="4">
      <c r="A117" s="9" t="s">
        <v>24</v>
      </c>
      <c r="B117" s="10" t="s">
        <v>100</v>
      </c>
      <c r="C117" s="10" t="s">
        <v>208</v>
      </c>
      <c r="D117" s="10" t="s">
        <v>100</v>
      </c>
      <c r="E117" s="10" t="s">
        <v>100</v>
      </c>
      <c r="F117" s="10"/>
      <c r="G117" s="10"/>
      <c r="H117" s="10"/>
      <c r="I117" s="10"/>
      <c r="J117" s="10"/>
      <c r="K117" s="10"/>
      <c r="L117" s="11">
        <v>0</v>
      </c>
      <c r="M117" s="11">
        <v>676.13499999999999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4">
        <v>0</v>
      </c>
      <c r="AL117" s="3">
        <v>0</v>
      </c>
      <c r="AM117" s="4">
        <v>0</v>
      </c>
      <c r="AN117" s="7">
        <v>0</v>
      </c>
      <c r="AO117" s="18">
        <f t="shared" si="1"/>
        <v>0</v>
      </c>
    </row>
    <row r="118" spans="1:41" ht="25.5" outlineLevel="4">
      <c r="A118" s="9" t="s">
        <v>23</v>
      </c>
      <c r="B118" s="10" t="s">
        <v>100</v>
      </c>
      <c r="C118" s="10" t="s">
        <v>209</v>
      </c>
      <c r="D118" s="10" t="s">
        <v>100</v>
      </c>
      <c r="E118" s="10" t="s">
        <v>100</v>
      </c>
      <c r="F118" s="10"/>
      <c r="G118" s="10"/>
      <c r="H118" s="10"/>
      <c r="I118" s="10"/>
      <c r="J118" s="10"/>
      <c r="K118" s="10"/>
      <c r="L118" s="11">
        <v>0</v>
      </c>
      <c r="M118" s="11">
        <v>824.99699999999996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4">
        <v>0</v>
      </c>
      <c r="AL118" s="3">
        <v>0</v>
      </c>
      <c r="AM118" s="4">
        <v>0</v>
      </c>
      <c r="AN118" s="7">
        <v>0</v>
      </c>
      <c r="AO118" s="18">
        <f t="shared" si="1"/>
        <v>0</v>
      </c>
    </row>
    <row r="119" spans="1:41" ht="28.5" customHeight="1" outlineLevel="4">
      <c r="A119" s="9" t="s">
        <v>22</v>
      </c>
      <c r="B119" s="10" t="s">
        <v>100</v>
      </c>
      <c r="C119" s="10" t="s">
        <v>210</v>
      </c>
      <c r="D119" s="10" t="s">
        <v>100</v>
      </c>
      <c r="E119" s="10" t="s">
        <v>100</v>
      </c>
      <c r="F119" s="10"/>
      <c r="G119" s="10"/>
      <c r="H119" s="10"/>
      <c r="I119" s="10"/>
      <c r="J119" s="10"/>
      <c r="K119" s="10"/>
      <c r="L119" s="11">
        <v>0</v>
      </c>
      <c r="M119" s="11">
        <v>758.05200000000002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4">
        <v>0</v>
      </c>
      <c r="AL119" s="3">
        <v>0</v>
      </c>
      <c r="AM119" s="4">
        <v>0</v>
      </c>
      <c r="AN119" s="7">
        <v>0</v>
      </c>
      <c r="AO119" s="18">
        <f t="shared" si="1"/>
        <v>0</v>
      </c>
    </row>
    <row r="120" spans="1:41" ht="42.75" customHeight="1" outlineLevel="4">
      <c r="A120" s="9" t="s">
        <v>21</v>
      </c>
      <c r="B120" s="10" t="s">
        <v>100</v>
      </c>
      <c r="C120" s="10" t="s">
        <v>211</v>
      </c>
      <c r="D120" s="10" t="s">
        <v>100</v>
      </c>
      <c r="E120" s="10" t="s">
        <v>100</v>
      </c>
      <c r="F120" s="10"/>
      <c r="G120" s="10"/>
      <c r="H120" s="10"/>
      <c r="I120" s="10"/>
      <c r="J120" s="10"/>
      <c r="K120" s="10"/>
      <c r="L120" s="11">
        <v>0</v>
      </c>
      <c r="M120" s="11">
        <v>873.22299999999996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4">
        <v>0</v>
      </c>
      <c r="AL120" s="3">
        <v>0</v>
      </c>
      <c r="AM120" s="4">
        <v>0</v>
      </c>
      <c r="AN120" s="7">
        <v>0</v>
      </c>
      <c r="AO120" s="18">
        <f t="shared" si="1"/>
        <v>0</v>
      </c>
    </row>
    <row r="121" spans="1:41" ht="28.5" customHeight="1" outlineLevel="4">
      <c r="A121" s="9" t="s">
        <v>20</v>
      </c>
      <c r="B121" s="10" t="s">
        <v>100</v>
      </c>
      <c r="C121" s="10" t="s">
        <v>212</v>
      </c>
      <c r="D121" s="10" t="s">
        <v>100</v>
      </c>
      <c r="E121" s="10" t="s">
        <v>100</v>
      </c>
      <c r="F121" s="10"/>
      <c r="G121" s="10"/>
      <c r="H121" s="10"/>
      <c r="I121" s="10"/>
      <c r="J121" s="10"/>
      <c r="K121" s="10"/>
      <c r="L121" s="11">
        <v>0</v>
      </c>
      <c r="M121" s="11">
        <v>1000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4">
        <v>0</v>
      </c>
      <c r="AL121" s="3">
        <v>0</v>
      </c>
      <c r="AM121" s="4">
        <v>0</v>
      </c>
      <c r="AN121" s="7">
        <v>0</v>
      </c>
      <c r="AO121" s="18">
        <f t="shared" si="1"/>
        <v>0</v>
      </c>
    </row>
    <row r="122" spans="1:41" ht="27" customHeight="1" outlineLevel="4">
      <c r="A122" s="9" t="s">
        <v>19</v>
      </c>
      <c r="B122" s="10" t="s">
        <v>100</v>
      </c>
      <c r="C122" s="10" t="s">
        <v>213</v>
      </c>
      <c r="D122" s="10" t="s">
        <v>100</v>
      </c>
      <c r="E122" s="10" t="s">
        <v>100</v>
      </c>
      <c r="F122" s="10"/>
      <c r="G122" s="10"/>
      <c r="H122" s="10"/>
      <c r="I122" s="10"/>
      <c r="J122" s="10"/>
      <c r="K122" s="10"/>
      <c r="L122" s="11">
        <v>0</v>
      </c>
      <c r="M122" s="11">
        <v>1000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4">
        <v>0</v>
      </c>
      <c r="AL122" s="3">
        <v>0</v>
      </c>
      <c r="AM122" s="4">
        <v>0</v>
      </c>
      <c r="AN122" s="7">
        <v>0</v>
      </c>
      <c r="AO122" s="18">
        <f t="shared" si="1"/>
        <v>0</v>
      </c>
    </row>
    <row r="123" spans="1:41" ht="25.5" outlineLevel="4">
      <c r="A123" s="9" t="s">
        <v>18</v>
      </c>
      <c r="B123" s="10" t="s">
        <v>100</v>
      </c>
      <c r="C123" s="10" t="s">
        <v>214</v>
      </c>
      <c r="D123" s="10" t="s">
        <v>100</v>
      </c>
      <c r="E123" s="10" t="s">
        <v>100</v>
      </c>
      <c r="F123" s="10"/>
      <c r="G123" s="10"/>
      <c r="H123" s="10"/>
      <c r="I123" s="10"/>
      <c r="J123" s="10"/>
      <c r="K123" s="10"/>
      <c r="L123" s="11">
        <v>0</v>
      </c>
      <c r="M123" s="11">
        <v>1000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4">
        <v>0</v>
      </c>
      <c r="AL123" s="3">
        <v>0</v>
      </c>
      <c r="AM123" s="4">
        <v>0</v>
      </c>
      <c r="AN123" s="7">
        <v>0</v>
      </c>
      <c r="AO123" s="18">
        <f t="shared" si="1"/>
        <v>0</v>
      </c>
    </row>
    <row r="124" spans="1:41" ht="40.5" customHeight="1" outlineLevel="4">
      <c r="A124" s="9" t="s">
        <v>17</v>
      </c>
      <c r="B124" s="10" t="s">
        <v>100</v>
      </c>
      <c r="C124" s="10" t="s">
        <v>215</v>
      </c>
      <c r="D124" s="10" t="s">
        <v>100</v>
      </c>
      <c r="E124" s="10" t="s">
        <v>100</v>
      </c>
      <c r="F124" s="10"/>
      <c r="G124" s="10"/>
      <c r="H124" s="10"/>
      <c r="I124" s="10"/>
      <c r="J124" s="10"/>
      <c r="K124" s="10"/>
      <c r="L124" s="11">
        <v>0</v>
      </c>
      <c r="M124" s="11">
        <v>980.524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4">
        <v>0</v>
      </c>
      <c r="AL124" s="3">
        <v>0</v>
      </c>
      <c r="AM124" s="4">
        <v>0</v>
      </c>
      <c r="AN124" s="7">
        <v>0</v>
      </c>
      <c r="AO124" s="18">
        <f t="shared" si="1"/>
        <v>0</v>
      </c>
    </row>
    <row r="125" spans="1:41" ht="28.5" customHeight="1" outlineLevel="4">
      <c r="A125" s="9" t="s">
        <v>16</v>
      </c>
      <c r="B125" s="10" t="s">
        <v>100</v>
      </c>
      <c r="C125" s="10" t="s">
        <v>216</v>
      </c>
      <c r="D125" s="10" t="s">
        <v>100</v>
      </c>
      <c r="E125" s="10" t="s">
        <v>100</v>
      </c>
      <c r="F125" s="10"/>
      <c r="G125" s="10"/>
      <c r="H125" s="10"/>
      <c r="I125" s="10"/>
      <c r="J125" s="10"/>
      <c r="K125" s="10"/>
      <c r="L125" s="11">
        <v>0</v>
      </c>
      <c r="M125" s="11">
        <v>1000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4">
        <v>0</v>
      </c>
      <c r="AL125" s="3">
        <v>0</v>
      </c>
      <c r="AM125" s="4">
        <v>0</v>
      </c>
      <c r="AN125" s="7">
        <v>0</v>
      </c>
      <c r="AO125" s="18">
        <f t="shared" si="1"/>
        <v>0</v>
      </c>
    </row>
    <row r="126" spans="1:41" ht="29.25" customHeight="1" outlineLevel="4">
      <c r="A126" s="9" t="s">
        <v>15</v>
      </c>
      <c r="B126" s="10" t="s">
        <v>100</v>
      </c>
      <c r="C126" s="10" t="s">
        <v>217</v>
      </c>
      <c r="D126" s="10" t="s">
        <v>100</v>
      </c>
      <c r="E126" s="10" t="s">
        <v>100</v>
      </c>
      <c r="F126" s="10"/>
      <c r="G126" s="10"/>
      <c r="H126" s="10"/>
      <c r="I126" s="10"/>
      <c r="J126" s="10"/>
      <c r="K126" s="10"/>
      <c r="L126" s="11">
        <v>0</v>
      </c>
      <c r="M126" s="11">
        <v>1000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4">
        <v>0</v>
      </c>
      <c r="AL126" s="3">
        <v>0</v>
      </c>
      <c r="AM126" s="4">
        <v>0</v>
      </c>
      <c r="AN126" s="7">
        <v>0</v>
      </c>
      <c r="AO126" s="18">
        <f t="shared" ref="AO126:AO186" si="2">AE126/M126*100</f>
        <v>0</v>
      </c>
    </row>
    <row r="127" spans="1:41" ht="53.25" customHeight="1" outlineLevel="4">
      <c r="A127" s="9" t="s">
        <v>14</v>
      </c>
      <c r="B127" s="10" t="s">
        <v>100</v>
      </c>
      <c r="C127" s="10" t="s">
        <v>218</v>
      </c>
      <c r="D127" s="10" t="s">
        <v>100</v>
      </c>
      <c r="E127" s="10" t="s">
        <v>100</v>
      </c>
      <c r="F127" s="10"/>
      <c r="G127" s="10"/>
      <c r="H127" s="10"/>
      <c r="I127" s="10"/>
      <c r="J127" s="10"/>
      <c r="K127" s="10"/>
      <c r="L127" s="11">
        <v>0</v>
      </c>
      <c r="M127" s="11">
        <v>335.21100000000001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4">
        <v>0</v>
      </c>
      <c r="AL127" s="3">
        <v>0</v>
      </c>
      <c r="AM127" s="4">
        <v>0</v>
      </c>
      <c r="AN127" s="7">
        <v>0</v>
      </c>
      <c r="AO127" s="18">
        <f t="shared" si="2"/>
        <v>0</v>
      </c>
    </row>
    <row r="128" spans="1:41" ht="28.5" customHeight="1" outlineLevel="4">
      <c r="A128" s="9" t="s">
        <v>13</v>
      </c>
      <c r="B128" s="10" t="s">
        <v>100</v>
      </c>
      <c r="C128" s="10" t="s">
        <v>219</v>
      </c>
      <c r="D128" s="10" t="s">
        <v>100</v>
      </c>
      <c r="E128" s="10" t="s">
        <v>100</v>
      </c>
      <c r="F128" s="10"/>
      <c r="G128" s="10"/>
      <c r="H128" s="10"/>
      <c r="I128" s="10"/>
      <c r="J128" s="10"/>
      <c r="K128" s="10"/>
      <c r="L128" s="11">
        <v>0</v>
      </c>
      <c r="M128" s="11">
        <v>896.57500000000005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0</v>
      </c>
      <c r="AC128" s="11">
        <v>0</v>
      </c>
      <c r="AD128" s="11">
        <v>0</v>
      </c>
      <c r="AE128" s="11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4">
        <v>0</v>
      </c>
      <c r="AL128" s="3">
        <v>0</v>
      </c>
      <c r="AM128" s="4">
        <v>0</v>
      </c>
      <c r="AN128" s="7">
        <v>0</v>
      </c>
      <c r="AO128" s="18">
        <f t="shared" si="2"/>
        <v>0</v>
      </c>
    </row>
    <row r="129" spans="1:41" ht="64.5" customHeight="1" outlineLevel="4">
      <c r="A129" s="9" t="s">
        <v>25</v>
      </c>
      <c r="B129" s="10" t="s">
        <v>100</v>
      </c>
      <c r="C129" s="10" t="s">
        <v>220</v>
      </c>
      <c r="D129" s="10" t="s">
        <v>100</v>
      </c>
      <c r="E129" s="10" t="s">
        <v>100</v>
      </c>
      <c r="F129" s="10"/>
      <c r="G129" s="10"/>
      <c r="H129" s="10"/>
      <c r="I129" s="10"/>
      <c r="J129" s="10"/>
      <c r="K129" s="10"/>
      <c r="L129" s="11">
        <v>0</v>
      </c>
      <c r="M129" s="11">
        <v>317.82400000000001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4">
        <v>0</v>
      </c>
      <c r="AL129" s="3">
        <v>0</v>
      </c>
      <c r="AM129" s="4">
        <v>0</v>
      </c>
      <c r="AN129" s="7">
        <v>0</v>
      </c>
      <c r="AO129" s="18">
        <f t="shared" si="2"/>
        <v>0</v>
      </c>
    </row>
    <row r="130" spans="1:41" ht="38.25" outlineLevel="4">
      <c r="A130" s="9" t="s">
        <v>24</v>
      </c>
      <c r="B130" s="10" t="s">
        <v>100</v>
      </c>
      <c r="C130" s="10" t="s">
        <v>221</v>
      </c>
      <c r="D130" s="10" t="s">
        <v>100</v>
      </c>
      <c r="E130" s="10" t="s">
        <v>100</v>
      </c>
      <c r="F130" s="10"/>
      <c r="G130" s="10"/>
      <c r="H130" s="10"/>
      <c r="I130" s="10"/>
      <c r="J130" s="10"/>
      <c r="K130" s="10"/>
      <c r="L130" s="11">
        <v>0</v>
      </c>
      <c r="M130" s="11">
        <v>251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4">
        <v>0</v>
      </c>
      <c r="AL130" s="3">
        <v>0</v>
      </c>
      <c r="AM130" s="4">
        <v>0</v>
      </c>
      <c r="AN130" s="7">
        <v>0</v>
      </c>
      <c r="AO130" s="18">
        <f t="shared" si="2"/>
        <v>0</v>
      </c>
    </row>
    <row r="131" spans="1:41" ht="25.5" outlineLevel="4">
      <c r="A131" s="9" t="s">
        <v>23</v>
      </c>
      <c r="B131" s="10" t="s">
        <v>100</v>
      </c>
      <c r="C131" s="10" t="s">
        <v>222</v>
      </c>
      <c r="D131" s="10" t="s">
        <v>100</v>
      </c>
      <c r="E131" s="10" t="s">
        <v>100</v>
      </c>
      <c r="F131" s="10"/>
      <c r="G131" s="10"/>
      <c r="H131" s="10"/>
      <c r="I131" s="10"/>
      <c r="J131" s="10"/>
      <c r="K131" s="10"/>
      <c r="L131" s="11">
        <v>0</v>
      </c>
      <c r="M131" s="11">
        <v>213.8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4">
        <v>0</v>
      </c>
      <c r="AL131" s="3">
        <v>0</v>
      </c>
      <c r="AM131" s="4">
        <v>0</v>
      </c>
      <c r="AN131" s="7">
        <v>0</v>
      </c>
      <c r="AO131" s="18">
        <f t="shared" si="2"/>
        <v>0</v>
      </c>
    </row>
    <row r="132" spans="1:41" ht="29.25" customHeight="1" outlineLevel="4">
      <c r="A132" s="9" t="s">
        <v>22</v>
      </c>
      <c r="B132" s="10" t="s">
        <v>100</v>
      </c>
      <c r="C132" s="10" t="s">
        <v>223</v>
      </c>
      <c r="D132" s="10" t="s">
        <v>100</v>
      </c>
      <c r="E132" s="10" t="s">
        <v>100</v>
      </c>
      <c r="F132" s="10"/>
      <c r="G132" s="10"/>
      <c r="H132" s="10"/>
      <c r="I132" s="10"/>
      <c r="J132" s="10"/>
      <c r="K132" s="10"/>
      <c r="L132" s="11">
        <v>0</v>
      </c>
      <c r="M132" s="11">
        <v>254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0</v>
      </c>
      <c r="AC132" s="11">
        <v>0</v>
      </c>
      <c r="AD132" s="11">
        <v>0</v>
      </c>
      <c r="AE132" s="11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4">
        <v>0</v>
      </c>
      <c r="AL132" s="3">
        <v>0</v>
      </c>
      <c r="AM132" s="4">
        <v>0</v>
      </c>
      <c r="AN132" s="7">
        <v>0</v>
      </c>
      <c r="AO132" s="18">
        <f t="shared" si="2"/>
        <v>0</v>
      </c>
    </row>
    <row r="133" spans="1:41" ht="42" customHeight="1" outlineLevel="4">
      <c r="A133" s="9" t="s">
        <v>21</v>
      </c>
      <c r="B133" s="10" t="s">
        <v>100</v>
      </c>
      <c r="C133" s="10" t="s">
        <v>224</v>
      </c>
      <c r="D133" s="10" t="s">
        <v>100</v>
      </c>
      <c r="E133" s="10" t="s">
        <v>100</v>
      </c>
      <c r="F133" s="10"/>
      <c r="G133" s="10"/>
      <c r="H133" s="10"/>
      <c r="I133" s="10"/>
      <c r="J133" s="10"/>
      <c r="K133" s="10"/>
      <c r="L133" s="11">
        <v>0</v>
      </c>
      <c r="M133" s="11">
        <v>282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1">
        <v>0</v>
      </c>
      <c r="W133" s="11">
        <v>0</v>
      </c>
      <c r="X133" s="11">
        <v>0</v>
      </c>
      <c r="Y133" s="11">
        <v>0</v>
      </c>
      <c r="Z133" s="11">
        <v>0</v>
      </c>
      <c r="AA133" s="11">
        <v>0</v>
      </c>
      <c r="AB133" s="11">
        <v>0</v>
      </c>
      <c r="AC133" s="11">
        <v>0</v>
      </c>
      <c r="AD133" s="11">
        <v>0</v>
      </c>
      <c r="AE133" s="11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4">
        <v>0</v>
      </c>
      <c r="AL133" s="3">
        <v>0</v>
      </c>
      <c r="AM133" s="4">
        <v>0</v>
      </c>
      <c r="AN133" s="7">
        <v>0</v>
      </c>
      <c r="AO133" s="18">
        <f t="shared" si="2"/>
        <v>0</v>
      </c>
    </row>
    <row r="134" spans="1:41" ht="30" customHeight="1" outlineLevel="4">
      <c r="A134" s="9" t="s">
        <v>20</v>
      </c>
      <c r="B134" s="10" t="s">
        <v>100</v>
      </c>
      <c r="C134" s="10" t="s">
        <v>225</v>
      </c>
      <c r="D134" s="10" t="s">
        <v>100</v>
      </c>
      <c r="E134" s="10" t="s">
        <v>100</v>
      </c>
      <c r="F134" s="10"/>
      <c r="G134" s="10"/>
      <c r="H134" s="10"/>
      <c r="I134" s="10"/>
      <c r="J134" s="10"/>
      <c r="K134" s="10"/>
      <c r="L134" s="11">
        <v>0</v>
      </c>
      <c r="M134" s="11">
        <v>439.96100000000001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>
        <v>0</v>
      </c>
      <c r="AB134" s="11">
        <v>0</v>
      </c>
      <c r="AC134" s="11">
        <v>0</v>
      </c>
      <c r="AD134" s="11">
        <v>0</v>
      </c>
      <c r="AE134" s="11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4">
        <v>0</v>
      </c>
      <c r="AL134" s="3">
        <v>0</v>
      </c>
      <c r="AM134" s="4">
        <v>0</v>
      </c>
      <c r="AN134" s="7">
        <v>0</v>
      </c>
      <c r="AO134" s="18">
        <f t="shared" si="2"/>
        <v>0</v>
      </c>
    </row>
    <row r="135" spans="1:41" ht="26.25" customHeight="1" outlineLevel="4">
      <c r="A135" s="9" t="s">
        <v>19</v>
      </c>
      <c r="B135" s="10" t="s">
        <v>100</v>
      </c>
      <c r="C135" s="10" t="s">
        <v>226</v>
      </c>
      <c r="D135" s="10" t="s">
        <v>100</v>
      </c>
      <c r="E135" s="10" t="s">
        <v>100</v>
      </c>
      <c r="F135" s="10"/>
      <c r="G135" s="10"/>
      <c r="H135" s="10"/>
      <c r="I135" s="10"/>
      <c r="J135" s="10"/>
      <c r="K135" s="10"/>
      <c r="L135" s="11">
        <v>0</v>
      </c>
      <c r="M135" s="11">
        <v>561.90200000000004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4">
        <v>0</v>
      </c>
      <c r="AL135" s="3">
        <v>0</v>
      </c>
      <c r="AM135" s="4">
        <v>0</v>
      </c>
      <c r="AN135" s="7">
        <v>0</v>
      </c>
      <c r="AO135" s="18">
        <f t="shared" si="2"/>
        <v>0</v>
      </c>
    </row>
    <row r="136" spans="1:41" ht="25.5" outlineLevel="4">
      <c r="A136" s="9" t="s">
        <v>18</v>
      </c>
      <c r="B136" s="10" t="s">
        <v>100</v>
      </c>
      <c r="C136" s="10" t="s">
        <v>227</v>
      </c>
      <c r="D136" s="10" t="s">
        <v>100</v>
      </c>
      <c r="E136" s="10" t="s">
        <v>100</v>
      </c>
      <c r="F136" s="10"/>
      <c r="G136" s="10"/>
      <c r="H136" s="10"/>
      <c r="I136" s="10"/>
      <c r="J136" s="10"/>
      <c r="K136" s="10"/>
      <c r="L136" s="11">
        <v>0</v>
      </c>
      <c r="M136" s="11">
        <v>677.59900000000005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4">
        <v>0</v>
      </c>
      <c r="AL136" s="3">
        <v>0</v>
      </c>
      <c r="AM136" s="4">
        <v>0</v>
      </c>
      <c r="AN136" s="7">
        <v>0</v>
      </c>
      <c r="AO136" s="18">
        <f t="shared" si="2"/>
        <v>0</v>
      </c>
    </row>
    <row r="137" spans="1:41" ht="40.5" customHeight="1" outlineLevel="4">
      <c r="A137" s="9" t="s">
        <v>17</v>
      </c>
      <c r="B137" s="10" t="s">
        <v>100</v>
      </c>
      <c r="C137" s="10" t="s">
        <v>228</v>
      </c>
      <c r="D137" s="10" t="s">
        <v>100</v>
      </c>
      <c r="E137" s="10" t="s">
        <v>100</v>
      </c>
      <c r="F137" s="10"/>
      <c r="G137" s="10"/>
      <c r="H137" s="10"/>
      <c r="I137" s="10"/>
      <c r="J137" s="10"/>
      <c r="K137" s="10"/>
      <c r="L137" s="11">
        <v>0</v>
      </c>
      <c r="M137" s="11">
        <v>254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0</v>
      </c>
      <c r="AD137" s="11">
        <v>0</v>
      </c>
      <c r="AE137" s="11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4">
        <v>0</v>
      </c>
      <c r="AL137" s="3">
        <v>0</v>
      </c>
      <c r="AM137" s="4">
        <v>0</v>
      </c>
      <c r="AN137" s="7">
        <v>0</v>
      </c>
      <c r="AO137" s="18">
        <f t="shared" si="2"/>
        <v>0</v>
      </c>
    </row>
    <row r="138" spans="1:41" ht="27.75" customHeight="1" outlineLevel="4">
      <c r="A138" s="9" t="s">
        <v>16</v>
      </c>
      <c r="B138" s="10" t="s">
        <v>100</v>
      </c>
      <c r="C138" s="10" t="s">
        <v>229</v>
      </c>
      <c r="D138" s="10" t="s">
        <v>100</v>
      </c>
      <c r="E138" s="10" t="s">
        <v>100</v>
      </c>
      <c r="F138" s="10"/>
      <c r="G138" s="10"/>
      <c r="H138" s="10"/>
      <c r="I138" s="10"/>
      <c r="J138" s="10"/>
      <c r="K138" s="10"/>
      <c r="L138" s="11">
        <v>0</v>
      </c>
      <c r="M138" s="11">
        <v>328.62099999999998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4">
        <v>0</v>
      </c>
      <c r="AL138" s="3">
        <v>0</v>
      </c>
      <c r="AM138" s="4">
        <v>0</v>
      </c>
      <c r="AN138" s="7">
        <v>0</v>
      </c>
      <c r="AO138" s="18">
        <f t="shared" si="2"/>
        <v>0</v>
      </c>
    </row>
    <row r="139" spans="1:41" ht="30.75" customHeight="1" outlineLevel="4">
      <c r="A139" s="9" t="s">
        <v>15</v>
      </c>
      <c r="B139" s="10" t="s">
        <v>100</v>
      </c>
      <c r="C139" s="10" t="s">
        <v>230</v>
      </c>
      <c r="D139" s="10" t="s">
        <v>100</v>
      </c>
      <c r="E139" s="10" t="s">
        <v>100</v>
      </c>
      <c r="F139" s="10"/>
      <c r="G139" s="10"/>
      <c r="H139" s="10"/>
      <c r="I139" s="10"/>
      <c r="J139" s="10"/>
      <c r="K139" s="10"/>
      <c r="L139" s="11">
        <v>0</v>
      </c>
      <c r="M139" s="11">
        <v>674.51400000000001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4">
        <v>0</v>
      </c>
      <c r="AL139" s="3">
        <v>0</v>
      </c>
      <c r="AM139" s="4">
        <v>0</v>
      </c>
      <c r="AN139" s="7">
        <v>0</v>
      </c>
      <c r="AO139" s="18">
        <f t="shared" si="2"/>
        <v>0</v>
      </c>
    </row>
    <row r="140" spans="1:41" ht="55.5" customHeight="1" outlineLevel="4">
      <c r="A140" s="9" t="s">
        <v>14</v>
      </c>
      <c r="B140" s="10" t="s">
        <v>100</v>
      </c>
      <c r="C140" s="10" t="s">
        <v>231</v>
      </c>
      <c r="D140" s="10" t="s">
        <v>100</v>
      </c>
      <c r="E140" s="10" t="s">
        <v>100</v>
      </c>
      <c r="F140" s="10"/>
      <c r="G140" s="10"/>
      <c r="H140" s="10"/>
      <c r="I140" s="10"/>
      <c r="J140" s="10"/>
      <c r="K140" s="10"/>
      <c r="L140" s="11">
        <v>0</v>
      </c>
      <c r="M140" s="11">
        <v>93.212999999999994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4">
        <v>0</v>
      </c>
      <c r="AL140" s="3">
        <v>0</v>
      </c>
      <c r="AM140" s="4">
        <v>0</v>
      </c>
      <c r="AN140" s="7">
        <v>0</v>
      </c>
      <c r="AO140" s="18">
        <f t="shared" si="2"/>
        <v>0</v>
      </c>
    </row>
    <row r="141" spans="1:41" ht="28.5" customHeight="1" outlineLevel="4">
      <c r="A141" s="9" t="s">
        <v>13</v>
      </c>
      <c r="B141" s="10" t="s">
        <v>100</v>
      </c>
      <c r="C141" s="10" t="s">
        <v>232</v>
      </c>
      <c r="D141" s="10" t="s">
        <v>100</v>
      </c>
      <c r="E141" s="10" t="s">
        <v>100</v>
      </c>
      <c r="F141" s="10"/>
      <c r="G141" s="10"/>
      <c r="H141" s="10"/>
      <c r="I141" s="10"/>
      <c r="J141" s="10"/>
      <c r="K141" s="10"/>
      <c r="L141" s="11">
        <v>0</v>
      </c>
      <c r="M141" s="11">
        <v>176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4">
        <v>0</v>
      </c>
      <c r="AL141" s="3">
        <v>0</v>
      </c>
      <c r="AM141" s="4">
        <v>0</v>
      </c>
      <c r="AN141" s="7">
        <v>0</v>
      </c>
      <c r="AO141" s="18">
        <f t="shared" si="2"/>
        <v>0</v>
      </c>
    </row>
    <row r="142" spans="1:41" outlineLevel="1">
      <c r="A142" s="9" t="s">
        <v>416</v>
      </c>
      <c r="B142" s="10" t="s">
        <v>100</v>
      </c>
      <c r="C142" s="10" t="s">
        <v>233</v>
      </c>
      <c r="D142" s="10" t="s">
        <v>100</v>
      </c>
      <c r="E142" s="10" t="s">
        <v>100</v>
      </c>
      <c r="F142" s="10"/>
      <c r="G142" s="10"/>
      <c r="H142" s="10"/>
      <c r="I142" s="10"/>
      <c r="J142" s="10"/>
      <c r="K142" s="10"/>
      <c r="L142" s="11">
        <v>0</v>
      </c>
      <c r="M142" s="11">
        <v>422.5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115</v>
      </c>
      <c r="AF142" s="3">
        <v>0</v>
      </c>
      <c r="AG142" s="3">
        <v>0</v>
      </c>
      <c r="AH142" s="3">
        <v>115</v>
      </c>
      <c r="AI142" s="3">
        <v>-115</v>
      </c>
      <c r="AJ142" s="3">
        <v>0</v>
      </c>
      <c r="AK142" s="4">
        <v>0.27218934911242604</v>
      </c>
      <c r="AL142" s="3">
        <v>0</v>
      </c>
      <c r="AM142" s="4">
        <v>0</v>
      </c>
      <c r="AN142" s="7">
        <v>0</v>
      </c>
      <c r="AO142" s="18">
        <f t="shared" si="2"/>
        <v>27.218934911242602</v>
      </c>
    </row>
    <row r="143" spans="1:41" ht="16.5" customHeight="1" outlineLevel="3">
      <c r="A143" s="9" t="s">
        <v>363</v>
      </c>
      <c r="B143" s="10" t="s">
        <v>100</v>
      </c>
      <c r="C143" s="10" t="s">
        <v>234</v>
      </c>
      <c r="D143" s="10" t="s">
        <v>100</v>
      </c>
      <c r="E143" s="10" t="s">
        <v>100</v>
      </c>
      <c r="F143" s="10"/>
      <c r="G143" s="10"/>
      <c r="H143" s="10"/>
      <c r="I143" s="10"/>
      <c r="J143" s="10"/>
      <c r="K143" s="10"/>
      <c r="L143" s="11">
        <v>0</v>
      </c>
      <c r="M143" s="11">
        <v>422.5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>
        <v>0</v>
      </c>
      <c r="AB143" s="11">
        <v>0</v>
      </c>
      <c r="AC143" s="11">
        <v>0</v>
      </c>
      <c r="AD143" s="11">
        <v>0</v>
      </c>
      <c r="AE143" s="11">
        <v>115</v>
      </c>
      <c r="AF143" s="3">
        <v>0</v>
      </c>
      <c r="AG143" s="3">
        <v>0</v>
      </c>
      <c r="AH143" s="3">
        <v>115</v>
      </c>
      <c r="AI143" s="3">
        <v>-115</v>
      </c>
      <c r="AJ143" s="3">
        <v>0</v>
      </c>
      <c r="AK143" s="4">
        <v>0.27218934911242604</v>
      </c>
      <c r="AL143" s="3">
        <v>0</v>
      </c>
      <c r="AM143" s="4">
        <v>0</v>
      </c>
      <c r="AN143" s="7">
        <v>0</v>
      </c>
      <c r="AO143" s="18">
        <f t="shared" si="2"/>
        <v>27.218934911242602</v>
      </c>
    </row>
    <row r="144" spans="1:41" ht="25.5" outlineLevel="4">
      <c r="A144" s="9" t="s">
        <v>12</v>
      </c>
      <c r="B144" s="10" t="s">
        <v>100</v>
      </c>
      <c r="C144" s="10" t="s">
        <v>235</v>
      </c>
      <c r="D144" s="10" t="s">
        <v>100</v>
      </c>
      <c r="E144" s="10" t="s">
        <v>100</v>
      </c>
      <c r="F144" s="10"/>
      <c r="G144" s="10"/>
      <c r="H144" s="10"/>
      <c r="I144" s="10"/>
      <c r="J144" s="10"/>
      <c r="K144" s="10"/>
      <c r="L144" s="11">
        <v>0</v>
      </c>
      <c r="M144" s="11">
        <v>422.5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115</v>
      </c>
      <c r="AF144" s="3">
        <v>0</v>
      </c>
      <c r="AG144" s="3">
        <v>0</v>
      </c>
      <c r="AH144" s="3">
        <v>115</v>
      </c>
      <c r="AI144" s="3">
        <v>-115</v>
      </c>
      <c r="AJ144" s="3">
        <v>0</v>
      </c>
      <c r="AK144" s="4">
        <v>0.27218934911242604</v>
      </c>
      <c r="AL144" s="3">
        <v>0</v>
      </c>
      <c r="AM144" s="4">
        <v>0</v>
      </c>
      <c r="AN144" s="7">
        <v>0</v>
      </c>
      <c r="AO144" s="18">
        <f t="shared" si="2"/>
        <v>27.218934911242602</v>
      </c>
    </row>
    <row r="145" spans="1:41" ht="51" customHeight="1">
      <c r="A145" s="21" t="s">
        <v>11</v>
      </c>
      <c r="B145" s="22" t="s">
        <v>100</v>
      </c>
      <c r="C145" s="22" t="s">
        <v>236</v>
      </c>
      <c r="D145" s="22" t="s">
        <v>100</v>
      </c>
      <c r="E145" s="22" t="s">
        <v>100</v>
      </c>
      <c r="F145" s="22"/>
      <c r="G145" s="22"/>
      <c r="H145" s="22"/>
      <c r="I145" s="22"/>
      <c r="J145" s="22"/>
      <c r="K145" s="22"/>
      <c r="L145" s="23">
        <v>0</v>
      </c>
      <c r="M145" s="23">
        <v>1001.2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0</v>
      </c>
      <c r="AA145" s="23">
        <v>0</v>
      </c>
      <c r="AB145" s="23">
        <v>0</v>
      </c>
      <c r="AC145" s="23">
        <v>0</v>
      </c>
      <c r="AD145" s="23">
        <v>0</v>
      </c>
      <c r="AE145" s="23">
        <v>230.73434</v>
      </c>
      <c r="AF145" s="24">
        <v>0</v>
      </c>
      <c r="AG145" s="24">
        <v>0</v>
      </c>
      <c r="AH145" s="24">
        <v>230.73434</v>
      </c>
      <c r="AI145" s="24">
        <v>-230.73434</v>
      </c>
      <c r="AJ145" s="24">
        <v>0</v>
      </c>
      <c r="AK145" s="25">
        <v>0.23045779065121855</v>
      </c>
      <c r="AL145" s="24">
        <v>0</v>
      </c>
      <c r="AM145" s="25">
        <v>0</v>
      </c>
      <c r="AN145" s="26">
        <v>0</v>
      </c>
      <c r="AO145" s="19">
        <f t="shared" si="2"/>
        <v>23.045779065121852</v>
      </c>
    </row>
    <row r="146" spans="1:41" ht="40.5" customHeight="1" outlineLevel="1">
      <c r="A146" s="9" t="s">
        <v>10</v>
      </c>
      <c r="B146" s="10" t="s">
        <v>100</v>
      </c>
      <c r="C146" s="10" t="s">
        <v>237</v>
      </c>
      <c r="D146" s="10" t="s">
        <v>100</v>
      </c>
      <c r="E146" s="10" t="s">
        <v>100</v>
      </c>
      <c r="F146" s="10"/>
      <c r="G146" s="10"/>
      <c r="H146" s="10"/>
      <c r="I146" s="10"/>
      <c r="J146" s="10"/>
      <c r="K146" s="10"/>
      <c r="L146" s="11">
        <v>0</v>
      </c>
      <c r="M146" s="11">
        <v>2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4">
        <v>0</v>
      </c>
      <c r="AL146" s="3">
        <v>0</v>
      </c>
      <c r="AM146" s="4">
        <v>0</v>
      </c>
      <c r="AN146" s="7">
        <v>0</v>
      </c>
      <c r="AO146" s="18">
        <f t="shared" si="2"/>
        <v>0</v>
      </c>
    </row>
    <row r="147" spans="1:41" ht="16.5" customHeight="1" outlineLevel="3">
      <c r="A147" s="9" t="s">
        <v>363</v>
      </c>
      <c r="B147" s="10" t="s">
        <v>100</v>
      </c>
      <c r="C147" s="10" t="s">
        <v>238</v>
      </c>
      <c r="D147" s="10" t="s">
        <v>100</v>
      </c>
      <c r="E147" s="10" t="s">
        <v>100</v>
      </c>
      <c r="F147" s="10"/>
      <c r="G147" s="10"/>
      <c r="H147" s="10"/>
      <c r="I147" s="10"/>
      <c r="J147" s="10"/>
      <c r="K147" s="10"/>
      <c r="L147" s="11">
        <v>0</v>
      </c>
      <c r="M147" s="11">
        <v>2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4">
        <v>0</v>
      </c>
      <c r="AL147" s="3">
        <v>0</v>
      </c>
      <c r="AM147" s="4">
        <v>0</v>
      </c>
      <c r="AN147" s="7">
        <v>0</v>
      </c>
      <c r="AO147" s="18">
        <f t="shared" si="2"/>
        <v>0</v>
      </c>
    </row>
    <row r="148" spans="1:41" ht="25.5" outlineLevel="4">
      <c r="A148" s="9" t="s">
        <v>2</v>
      </c>
      <c r="B148" s="10" t="s">
        <v>100</v>
      </c>
      <c r="C148" s="10" t="s">
        <v>239</v>
      </c>
      <c r="D148" s="10" t="s">
        <v>100</v>
      </c>
      <c r="E148" s="10" t="s">
        <v>100</v>
      </c>
      <c r="F148" s="10"/>
      <c r="G148" s="10"/>
      <c r="H148" s="10"/>
      <c r="I148" s="10"/>
      <c r="J148" s="10"/>
      <c r="K148" s="10"/>
      <c r="L148" s="11">
        <v>0</v>
      </c>
      <c r="M148" s="11">
        <v>2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4">
        <v>0</v>
      </c>
      <c r="AL148" s="3">
        <v>0</v>
      </c>
      <c r="AM148" s="4">
        <v>0</v>
      </c>
      <c r="AN148" s="7">
        <v>0</v>
      </c>
      <c r="AO148" s="18">
        <f t="shared" si="2"/>
        <v>0</v>
      </c>
    </row>
    <row r="149" spans="1:41" ht="27" customHeight="1" outlineLevel="1">
      <c r="A149" s="9" t="s">
        <v>9</v>
      </c>
      <c r="B149" s="10" t="s">
        <v>100</v>
      </c>
      <c r="C149" s="10" t="s">
        <v>240</v>
      </c>
      <c r="D149" s="10" t="s">
        <v>100</v>
      </c>
      <c r="E149" s="10" t="s">
        <v>100</v>
      </c>
      <c r="F149" s="10"/>
      <c r="G149" s="10"/>
      <c r="H149" s="10"/>
      <c r="I149" s="10"/>
      <c r="J149" s="10"/>
      <c r="K149" s="10"/>
      <c r="L149" s="11">
        <v>0</v>
      </c>
      <c r="M149" s="11">
        <v>56.2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4.71434</v>
      </c>
      <c r="AF149" s="3">
        <v>0</v>
      </c>
      <c r="AG149" s="3">
        <v>0</v>
      </c>
      <c r="AH149" s="3">
        <v>4.71434</v>
      </c>
      <c r="AI149" s="3">
        <v>-4.71434</v>
      </c>
      <c r="AJ149" s="3">
        <v>0</v>
      </c>
      <c r="AK149" s="4">
        <v>8.388505338078292E-2</v>
      </c>
      <c r="AL149" s="3">
        <v>0</v>
      </c>
      <c r="AM149" s="4">
        <v>0</v>
      </c>
      <c r="AN149" s="7">
        <v>0</v>
      </c>
      <c r="AO149" s="18">
        <f t="shared" si="2"/>
        <v>8.3885053380782928</v>
      </c>
    </row>
    <row r="150" spans="1:41" ht="15.75" customHeight="1" outlineLevel="3">
      <c r="A150" s="9" t="s">
        <v>363</v>
      </c>
      <c r="B150" s="10" t="s">
        <v>100</v>
      </c>
      <c r="C150" s="10" t="s">
        <v>241</v>
      </c>
      <c r="D150" s="10" t="s">
        <v>100</v>
      </c>
      <c r="E150" s="10" t="s">
        <v>100</v>
      </c>
      <c r="F150" s="10"/>
      <c r="G150" s="10"/>
      <c r="H150" s="10"/>
      <c r="I150" s="10"/>
      <c r="J150" s="10"/>
      <c r="K150" s="10"/>
      <c r="L150" s="11">
        <v>0</v>
      </c>
      <c r="M150" s="11">
        <v>56.2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4.71434</v>
      </c>
      <c r="AF150" s="3">
        <v>0</v>
      </c>
      <c r="AG150" s="3">
        <v>0</v>
      </c>
      <c r="AH150" s="3">
        <v>4.71434</v>
      </c>
      <c r="AI150" s="3">
        <v>-4.71434</v>
      </c>
      <c r="AJ150" s="3">
        <v>0</v>
      </c>
      <c r="AK150" s="4">
        <v>8.388505338078292E-2</v>
      </c>
      <c r="AL150" s="3">
        <v>0</v>
      </c>
      <c r="AM150" s="4">
        <v>0</v>
      </c>
      <c r="AN150" s="7">
        <v>0</v>
      </c>
      <c r="AO150" s="18">
        <f t="shared" si="2"/>
        <v>8.3885053380782928</v>
      </c>
    </row>
    <row r="151" spans="1:41" ht="25.5" outlineLevel="4">
      <c r="A151" s="9" t="s">
        <v>8</v>
      </c>
      <c r="B151" s="10" t="s">
        <v>100</v>
      </c>
      <c r="C151" s="10" t="s">
        <v>242</v>
      </c>
      <c r="D151" s="10" t="s">
        <v>100</v>
      </c>
      <c r="E151" s="10" t="s">
        <v>100</v>
      </c>
      <c r="F151" s="10"/>
      <c r="G151" s="10"/>
      <c r="H151" s="10"/>
      <c r="I151" s="10"/>
      <c r="J151" s="10"/>
      <c r="K151" s="10"/>
      <c r="L151" s="11">
        <v>0</v>
      </c>
      <c r="M151" s="11">
        <v>14.2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0</v>
      </c>
      <c r="AB151" s="11">
        <v>0</v>
      </c>
      <c r="AC151" s="11">
        <v>0</v>
      </c>
      <c r="AD151" s="11">
        <v>0</v>
      </c>
      <c r="AE151" s="11">
        <v>2.9540000000000002</v>
      </c>
      <c r="AF151" s="3">
        <v>0</v>
      </c>
      <c r="AG151" s="3">
        <v>0</v>
      </c>
      <c r="AH151" s="3">
        <v>2.9540000000000002</v>
      </c>
      <c r="AI151" s="3">
        <v>-2.9540000000000002</v>
      </c>
      <c r="AJ151" s="3">
        <v>0</v>
      </c>
      <c r="AK151" s="4">
        <v>0.2080281690140845</v>
      </c>
      <c r="AL151" s="3">
        <v>0</v>
      </c>
      <c r="AM151" s="4">
        <v>0</v>
      </c>
      <c r="AN151" s="7">
        <v>0</v>
      </c>
      <c r="AO151" s="18">
        <f t="shared" si="2"/>
        <v>20.802816901408452</v>
      </c>
    </row>
    <row r="152" spans="1:41" ht="25.5" outlineLevel="4">
      <c r="A152" s="9" t="s">
        <v>7</v>
      </c>
      <c r="B152" s="10" t="s">
        <v>100</v>
      </c>
      <c r="C152" s="10" t="s">
        <v>243</v>
      </c>
      <c r="D152" s="10" t="s">
        <v>100</v>
      </c>
      <c r="E152" s="10" t="s">
        <v>100</v>
      </c>
      <c r="F152" s="10"/>
      <c r="G152" s="10"/>
      <c r="H152" s="10"/>
      <c r="I152" s="10"/>
      <c r="J152" s="10"/>
      <c r="K152" s="10"/>
      <c r="L152" s="11">
        <v>0</v>
      </c>
      <c r="M152" s="11">
        <v>2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0</v>
      </c>
      <c r="AB152" s="11">
        <v>0</v>
      </c>
      <c r="AC152" s="11">
        <v>0</v>
      </c>
      <c r="AD152" s="11">
        <v>0</v>
      </c>
      <c r="AE152" s="11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4">
        <v>0</v>
      </c>
      <c r="AL152" s="3">
        <v>0</v>
      </c>
      <c r="AM152" s="4">
        <v>0</v>
      </c>
      <c r="AN152" s="7">
        <v>0</v>
      </c>
      <c r="AO152" s="18">
        <f t="shared" si="2"/>
        <v>0</v>
      </c>
    </row>
    <row r="153" spans="1:41" ht="38.25" outlineLevel="4">
      <c r="A153" s="9" t="s">
        <v>6</v>
      </c>
      <c r="B153" s="10" t="s">
        <v>100</v>
      </c>
      <c r="C153" s="10" t="s">
        <v>244</v>
      </c>
      <c r="D153" s="10" t="s">
        <v>100</v>
      </c>
      <c r="E153" s="10" t="s">
        <v>100</v>
      </c>
      <c r="F153" s="10"/>
      <c r="G153" s="10"/>
      <c r="H153" s="10"/>
      <c r="I153" s="10"/>
      <c r="J153" s="10"/>
      <c r="K153" s="10"/>
      <c r="L153" s="11">
        <v>0</v>
      </c>
      <c r="M153" s="11">
        <v>8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  <c r="X153" s="11">
        <v>0</v>
      </c>
      <c r="Y153" s="11">
        <v>0</v>
      </c>
      <c r="Z153" s="11">
        <v>0</v>
      </c>
      <c r="AA153" s="11">
        <v>0</v>
      </c>
      <c r="AB153" s="11">
        <v>0</v>
      </c>
      <c r="AC153" s="11">
        <v>0</v>
      </c>
      <c r="AD153" s="11">
        <v>0</v>
      </c>
      <c r="AE153" s="11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4">
        <v>0</v>
      </c>
      <c r="AL153" s="3">
        <v>0</v>
      </c>
      <c r="AM153" s="4">
        <v>0</v>
      </c>
      <c r="AN153" s="7">
        <v>0</v>
      </c>
      <c r="AO153" s="18">
        <f t="shared" si="2"/>
        <v>0</v>
      </c>
    </row>
    <row r="154" spans="1:41" ht="39.75" customHeight="1" outlineLevel="4">
      <c r="A154" s="9" t="s">
        <v>5</v>
      </c>
      <c r="B154" s="10" t="s">
        <v>100</v>
      </c>
      <c r="C154" s="10" t="s">
        <v>245</v>
      </c>
      <c r="D154" s="10" t="s">
        <v>100</v>
      </c>
      <c r="E154" s="10" t="s">
        <v>100</v>
      </c>
      <c r="F154" s="10"/>
      <c r="G154" s="10"/>
      <c r="H154" s="10"/>
      <c r="I154" s="10"/>
      <c r="J154" s="10"/>
      <c r="K154" s="10"/>
      <c r="L154" s="11">
        <v>0</v>
      </c>
      <c r="M154" s="11">
        <v>32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1.76034</v>
      </c>
      <c r="AF154" s="3">
        <v>0</v>
      </c>
      <c r="AG154" s="3">
        <v>0</v>
      </c>
      <c r="AH154" s="3">
        <v>1.76034</v>
      </c>
      <c r="AI154" s="3">
        <v>-1.76034</v>
      </c>
      <c r="AJ154" s="3">
        <v>0</v>
      </c>
      <c r="AK154" s="4">
        <v>5.5010625E-2</v>
      </c>
      <c r="AL154" s="3">
        <v>0</v>
      </c>
      <c r="AM154" s="4">
        <v>0</v>
      </c>
      <c r="AN154" s="7">
        <v>0</v>
      </c>
      <c r="AO154" s="18">
        <f t="shared" si="2"/>
        <v>5.5010624999999997</v>
      </c>
    </row>
    <row r="155" spans="1:41" ht="26.25" customHeight="1" outlineLevel="1">
      <c r="A155" s="9" t="s">
        <v>4</v>
      </c>
      <c r="B155" s="10" t="s">
        <v>100</v>
      </c>
      <c r="C155" s="10" t="s">
        <v>246</v>
      </c>
      <c r="D155" s="10" t="s">
        <v>100</v>
      </c>
      <c r="E155" s="10" t="s">
        <v>100</v>
      </c>
      <c r="F155" s="10"/>
      <c r="G155" s="10"/>
      <c r="H155" s="10"/>
      <c r="I155" s="10"/>
      <c r="J155" s="10"/>
      <c r="K155" s="10"/>
      <c r="L155" s="11">
        <v>0</v>
      </c>
      <c r="M155" s="11">
        <v>31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1">
        <v>0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0</v>
      </c>
      <c r="AC155" s="11">
        <v>0</v>
      </c>
      <c r="AD155" s="11">
        <v>0</v>
      </c>
      <c r="AE155" s="11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4">
        <v>0</v>
      </c>
      <c r="AL155" s="3">
        <v>0</v>
      </c>
      <c r="AM155" s="4">
        <v>0</v>
      </c>
      <c r="AN155" s="7">
        <v>0</v>
      </c>
      <c r="AO155" s="18">
        <f t="shared" si="2"/>
        <v>0</v>
      </c>
    </row>
    <row r="156" spans="1:41" ht="15.75" customHeight="1" outlineLevel="3">
      <c r="A156" s="9" t="s">
        <v>363</v>
      </c>
      <c r="B156" s="10" t="s">
        <v>100</v>
      </c>
      <c r="C156" s="10" t="s">
        <v>247</v>
      </c>
      <c r="D156" s="10" t="s">
        <v>100</v>
      </c>
      <c r="E156" s="10" t="s">
        <v>100</v>
      </c>
      <c r="F156" s="10"/>
      <c r="G156" s="10"/>
      <c r="H156" s="10"/>
      <c r="I156" s="10"/>
      <c r="J156" s="10"/>
      <c r="K156" s="10"/>
      <c r="L156" s="11">
        <v>0</v>
      </c>
      <c r="M156" s="11">
        <v>31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0</v>
      </c>
      <c r="AD156" s="11">
        <v>0</v>
      </c>
      <c r="AE156" s="11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4">
        <v>0</v>
      </c>
      <c r="AL156" s="3">
        <v>0</v>
      </c>
      <c r="AM156" s="4">
        <v>0</v>
      </c>
      <c r="AN156" s="7">
        <v>0</v>
      </c>
      <c r="AO156" s="18">
        <f t="shared" si="2"/>
        <v>0</v>
      </c>
    </row>
    <row r="157" spans="1:41" ht="25.5" outlineLevel="4">
      <c r="A157" s="9" t="s">
        <v>2</v>
      </c>
      <c r="B157" s="10" t="s">
        <v>100</v>
      </c>
      <c r="C157" s="10" t="s">
        <v>248</v>
      </c>
      <c r="D157" s="10" t="s">
        <v>100</v>
      </c>
      <c r="E157" s="10" t="s">
        <v>100</v>
      </c>
      <c r="F157" s="10"/>
      <c r="G157" s="10"/>
      <c r="H157" s="10"/>
      <c r="I157" s="10"/>
      <c r="J157" s="10"/>
      <c r="K157" s="10"/>
      <c r="L157" s="11">
        <v>0</v>
      </c>
      <c r="M157" s="11">
        <v>31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4">
        <v>0</v>
      </c>
      <c r="AL157" s="3">
        <v>0</v>
      </c>
      <c r="AM157" s="4">
        <v>0</v>
      </c>
      <c r="AN157" s="7">
        <v>0</v>
      </c>
      <c r="AO157" s="18">
        <f t="shared" si="2"/>
        <v>0</v>
      </c>
    </row>
    <row r="158" spans="1:41" ht="25.5" outlineLevel="1">
      <c r="A158" s="9" t="s">
        <v>3</v>
      </c>
      <c r="B158" s="10" t="s">
        <v>100</v>
      </c>
      <c r="C158" s="10" t="s">
        <v>249</v>
      </c>
      <c r="D158" s="10" t="s">
        <v>100</v>
      </c>
      <c r="E158" s="10" t="s">
        <v>100</v>
      </c>
      <c r="F158" s="10"/>
      <c r="G158" s="10"/>
      <c r="H158" s="10"/>
      <c r="I158" s="10"/>
      <c r="J158" s="10"/>
      <c r="K158" s="10"/>
      <c r="L158" s="11">
        <v>0</v>
      </c>
      <c r="M158" s="11">
        <v>2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4">
        <v>0</v>
      </c>
      <c r="AL158" s="3">
        <v>0</v>
      </c>
      <c r="AM158" s="4">
        <v>0</v>
      </c>
      <c r="AN158" s="7">
        <v>0</v>
      </c>
      <c r="AO158" s="18">
        <f t="shared" si="2"/>
        <v>0</v>
      </c>
    </row>
    <row r="159" spans="1:41" ht="16.5" customHeight="1" outlineLevel="3">
      <c r="A159" s="9" t="s">
        <v>363</v>
      </c>
      <c r="B159" s="10" t="s">
        <v>100</v>
      </c>
      <c r="C159" s="10" t="s">
        <v>250</v>
      </c>
      <c r="D159" s="10" t="s">
        <v>100</v>
      </c>
      <c r="E159" s="10" t="s">
        <v>100</v>
      </c>
      <c r="F159" s="10"/>
      <c r="G159" s="10"/>
      <c r="H159" s="10"/>
      <c r="I159" s="10"/>
      <c r="J159" s="10"/>
      <c r="K159" s="10"/>
      <c r="L159" s="11">
        <v>0</v>
      </c>
      <c r="M159" s="11">
        <v>2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1">
        <v>0</v>
      </c>
      <c r="W159" s="11">
        <v>0</v>
      </c>
      <c r="X159" s="11">
        <v>0</v>
      </c>
      <c r="Y159" s="11">
        <v>0</v>
      </c>
      <c r="Z159" s="11">
        <v>0</v>
      </c>
      <c r="AA159" s="11">
        <v>0</v>
      </c>
      <c r="AB159" s="11">
        <v>0</v>
      </c>
      <c r="AC159" s="11">
        <v>0</v>
      </c>
      <c r="AD159" s="11">
        <v>0</v>
      </c>
      <c r="AE159" s="11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4">
        <v>0</v>
      </c>
      <c r="AL159" s="3">
        <v>0</v>
      </c>
      <c r="AM159" s="4">
        <v>0</v>
      </c>
      <c r="AN159" s="7">
        <v>0</v>
      </c>
      <c r="AO159" s="18">
        <f t="shared" si="2"/>
        <v>0</v>
      </c>
    </row>
    <row r="160" spans="1:41" ht="25.5" outlineLevel="4">
      <c r="A160" s="9" t="s">
        <v>2</v>
      </c>
      <c r="B160" s="10" t="s">
        <v>100</v>
      </c>
      <c r="C160" s="10" t="s">
        <v>251</v>
      </c>
      <c r="D160" s="10" t="s">
        <v>100</v>
      </c>
      <c r="E160" s="10" t="s">
        <v>100</v>
      </c>
      <c r="F160" s="10"/>
      <c r="G160" s="10"/>
      <c r="H160" s="10"/>
      <c r="I160" s="10"/>
      <c r="J160" s="10"/>
      <c r="K160" s="10"/>
      <c r="L160" s="11">
        <v>0</v>
      </c>
      <c r="M160" s="11">
        <v>2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0</v>
      </c>
      <c r="AD160" s="11">
        <v>0</v>
      </c>
      <c r="AE160" s="11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4">
        <v>0</v>
      </c>
      <c r="AL160" s="3">
        <v>0</v>
      </c>
      <c r="AM160" s="4">
        <v>0</v>
      </c>
      <c r="AN160" s="7">
        <v>0</v>
      </c>
      <c r="AO160" s="18">
        <f t="shared" si="2"/>
        <v>0</v>
      </c>
    </row>
    <row r="161" spans="1:41" outlineLevel="1">
      <c r="A161" s="9" t="s">
        <v>416</v>
      </c>
      <c r="B161" s="10" t="s">
        <v>100</v>
      </c>
      <c r="C161" s="10" t="s">
        <v>252</v>
      </c>
      <c r="D161" s="10" t="s">
        <v>100</v>
      </c>
      <c r="E161" s="10" t="s">
        <v>100</v>
      </c>
      <c r="F161" s="10"/>
      <c r="G161" s="10"/>
      <c r="H161" s="10"/>
      <c r="I161" s="10"/>
      <c r="J161" s="10"/>
      <c r="K161" s="10"/>
      <c r="L161" s="11">
        <v>0</v>
      </c>
      <c r="M161" s="11">
        <v>910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1">
        <v>0</v>
      </c>
      <c r="W161" s="11">
        <v>0</v>
      </c>
      <c r="X161" s="11">
        <v>0</v>
      </c>
      <c r="Y161" s="11">
        <v>0</v>
      </c>
      <c r="Z161" s="11">
        <v>0</v>
      </c>
      <c r="AA161" s="11">
        <v>0</v>
      </c>
      <c r="AB161" s="11">
        <v>0</v>
      </c>
      <c r="AC161" s="11">
        <v>0</v>
      </c>
      <c r="AD161" s="11">
        <v>0</v>
      </c>
      <c r="AE161" s="11">
        <v>226.02</v>
      </c>
      <c r="AF161" s="3">
        <v>0</v>
      </c>
      <c r="AG161" s="3">
        <v>0</v>
      </c>
      <c r="AH161" s="3">
        <v>226.02</v>
      </c>
      <c r="AI161" s="3">
        <v>-226.02</v>
      </c>
      <c r="AJ161" s="3">
        <v>0</v>
      </c>
      <c r="AK161" s="4">
        <v>0.24837362637362637</v>
      </c>
      <c r="AL161" s="3">
        <v>0</v>
      </c>
      <c r="AM161" s="4">
        <v>0</v>
      </c>
      <c r="AN161" s="7">
        <v>0</v>
      </c>
      <c r="AO161" s="18">
        <f t="shared" si="2"/>
        <v>24.837362637362638</v>
      </c>
    </row>
    <row r="162" spans="1:41" ht="51" outlineLevel="3">
      <c r="A162" s="9" t="s">
        <v>402</v>
      </c>
      <c r="B162" s="10" t="s">
        <v>100</v>
      </c>
      <c r="C162" s="10" t="s">
        <v>253</v>
      </c>
      <c r="D162" s="10" t="s">
        <v>100</v>
      </c>
      <c r="E162" s="10" t="s">
        <v>100</v>
      </c>
      <c r="F162" s="10"/>
      <c r="G162" s="10"/>
      <c r="H162" s="10"/>
      <c r="I162" s="10"/>
      <c r="J162" s="10"/>
      <c r="K162" s="10"/>
      <c r="L162" s="11">
        <v>0</v>
      </c>
      <c r="M162" s="11">
        <v>910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226.02</v>
      </c>
      <c r="AF162" s="3">
        <v>0</v>
      </c>
      <c r="AG162" s="3">
        <v>0</v>
      </c>
      <c r="AH162" s="3">
        <v>226.02</v>
      </c>
      <c r="AI162" s="3">
        <v>-226.02</v>
      </c>
      <c r="AJ162" s="3">
        <v>0</v>
      </c>
      <c r="AK162" s="4">
        <v>0.24837362637362637</v>
      </c>
      <c r="AL162" s="3">
        <v>0</v>
      </c>
      <c r="AM162" s="4">
        <v>0</v>
      </c>
      <c r="AN162" s="7">
        <v>0</v>
      </c>
      <c r="AO162" s="18">
        <f t="shared" si="2"/>
        <v>24.837362637362638</v>
      </c>
    </row>
    <row r="163" spans="1:41" ht="25.5" outlineLevel="4">
      <c r="A163" s="9" t="s">
        <v>1</v>
      </c>
      <c r="B163" s="10" t="s">
        <v>100</v>
      </c>
      <c r="C163" s="10" t="s">
        <v>254</v>
      </c>
      <c r="D163" s="10" t="s">
        <v>100</v>
      </c>
      <c r="E163" s="10" t="s">
        <v>100</v>
      </c>
      <c r="F163" s="10"/>
      <c r="G163" s="10"/>
      <c r="H163" s="10"/>
      <c r="I163" s="10"/>
      <c r="J163" s="10"/>
      <c r="K163" s="10"/>
      <c r="L163" s="11">
        <v>0</v>
      </c>
      <c r="M163" s="11">
        <v>8</v>
      </c>
      <c r="N163" s="11">
        <v>0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1">
        <v>0</v>
      </c>
      <c r="W163" s="11">
        <v>0</v>
      </c>
      <c r="X163" s="11">
        <v>0</v>
      </c>
      <c r="Y163" s="11">
        <v>0</v>
      </c>
      <c r="Z163" s="11">
        <v>0</v>
      </c>
      <c r="AA163" s="11">
        <v>0</v>
      </c>
      <c r="AB163" s="11">
        <v>0</v>
      </c>
      <c r="AC163" s="11">
        <v>0</v>
      </c>
      <c r="AD163" s="11">
        <v>0</v>
      </c>
      <c r="AE163" s="11">
        <v>1.02</v>
      </c>
      <c r="AF163" s="3">
        <v>0</v>
      </c>
      <c r="AG163" s="3">
        <v>0</v>
      </c>
      <c r="AH163" s="3">
        <v>1.02</v>
      </c>
      <c r="AI163" s="3">
        <v>-1.02</v>
      </c>
      <c r="AJ163" s="3">
        <v>0</v>
      </c>
      <c r="AK163" s="4">
        <v>0.1275</v>
      </c>
      <c r="AL163" s="3">
        <v>0</v>
      </c>
      <c r="AM163" s="4">
        <v>0</v>
      </c>
      <c r="AN163" s="7">
        <v>0</v>
      </c>
      <c r="AO163" s="18">
        <f t="shared" si="2"/>
        <v>12.75</v>
      </c>
    </row>
    <row r="164" spans="1:41" ht="66" customHeight="1" outlineLevel="4">
      <c r="A164" s="9" t="s">
        <v>0</v>
      </c>
      <c r="B164" s="10" t="s">
        <v>100</v>
      </c>
      <c r="C164" s="10" t="s">
        <v>255</v>
      </c>
      <c r="D164" s="10" t="s">
        <v>100</v>
      </c>
      <c r="E164" s="10" t="s">
        <v>100</v>
      </c>
      <c r="F164" s="10"/>
      <c r="G164" s="10"/>
      <c r="H164" s="10"/>
      <c r="I164" s="10"/>
      <c r="J164" s="10"/>
      <c r="K164" s="10"/>
      <c r="L164" s="11">
        <v>0</v>
      </c>
      <c r="M164" s="11">
        <v>902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1">
        <v>0</v>
      </c>
      <c r="W164" s="11">
        <v>0</v>
      </c>
      <c r="X164" s="11">
        <v>0</v>
      </c>
      <c r="Y164" s="11">
        <v>0</v>
      </c>
      <c r="Z164" s="11">
        <v>0</v>
      </c>
      <c r="AA164" s="11">
        <v>0</v>
      </c>
      <c r="AB164" s="11">
        <v>0</v>
      </c>
      <c r="AC164" s="11">
        <v>0</v>
      </c>
      <c r="AD164" s="11">
        <v>0</v>
      </c>
      <c r="AE164" s="11">
        <v>225</v>
      </c>
      <c r="AF164" s="3">
        <v>0</v>
      </c>
      <c r="AG164" s="3">
        <v>0</v>
      </c>
      <c r="AH164" s="3">
        <v>225</v>
      </c>
      <c r="AI164" s="3">
        <v>-225</v>
      </c>
      <c r="AJ164" s="3">
        <v>0</v>
      </c>
      <c r="AK164" s="4">
        <v>0.24944567627494457</v>
      </c>
      <c r="AL164" s="3">
        <v>0</v>
      </c>
      <c r="AM164" s="4">
        <v>0</v>
      </c>
      <c r="AN164" s="7">
        <v>0</v>
      </c>
      <c r="AO164" s="18">
        <f t="shared" si="2"/>
        <v>24.944567627494457</v>
      </c>
    </row>
    <row r="165" spans="1:41" ht="51">
      <c r="A165" s="21" t="s">
        <v>430</v>
      </c>
      <c r="B165" s="22" t="s">
        <v>100</v>
      </c>
      <c r="C165" s="22" t="s">
        <v>256</v>
      </c>
      <c r="D165" s="22" t="s">
        <v>100</v>
      </c>
      <c r="E165" s="22" t="s">
        <v>100</v>
      </c>
      <c r="F165" s="22"/>
      <c r="G165" s="22"/>
      <c r="H165" s="22"/>
      <c r="I165" s="22"/>
      <c r="J165" s="22"/>
      <c r="K165" s="22"/>
      <c r="L165" s="23">
        <v>0</v>
      </c>
      <c r="M165" s="23">
        <v>41846.5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  <c r="W165" s="23">
        <v>0</v>
      </c>
      <c r="X165" s="23">
        <v>0</v>
      </c>
      <c r="Y165" s="23">
        <v>0</v>
      </c>
      <c r="Z165" s="23">
        <v>0</v>
      </c>
      <c r="AA165" s="23">
        <v>0</v>
      </c>
      <c r="AB165" s="23">
        <v>0</v>
      </c>
      <c r="AC165" s="23">
        <v>0</v>
      </c>
      <c r="AD165" s="23">
        <v>0</v>
      </c>
      <c r="AE165" s="23">
        <v>15410.504269999999</v>
      </c>
      <c r="AF165" s="24">
        <v>0</v>
      </c>
      <c r="AG165" s="24">
        <v>0</v>
      </c>
      <c r="AH165" s="24">
        <v>15410.504269999999</v>
      </c>
      <c r="AI165" s="24">
        <v>-15410.504269999999</v>
      </c>
      <c r="AJ165" s="24">
        <v>0</v>
      </c>
      <c r="AK165" s="25">
        <v>0.3682626807498835</v>
      </c>
      <c r="AL165" s="24">
        <v>0</v>
      </c>
      <c r="AM165" s="25">
        <v>0</v>
      </c>
      <c r="AN165" s="26">
        <v>0</v>
      </c>
      <c r="AO165" s="19">
        <f t="shared" si="2"/>
        <v>36.826268074988349</v>
      </c>
    </row>
    <row r="166" spans="1:41" ht="25.5" outlineLevel="3">
      <c r="A166" s="9" t="s">
        <v>386</v>
      </c>
      <c r="B166" s="10" t="s">
        <v>100</v>
      </c>
      <c r="C166" s="10" t="s">
        <v>257</v>
      </c>
      <c r="D166" s="10" t="s">
        <v>100</v>
      </c>
      <c r="E166" s="10" t="s">
        <v>100</v>
      </c>
      <c r="F166" s="10"/>
      <c r="G166" s="10"/>
      <c r="H166" s="10"/>
      <c r="I166" s="10"/>
      <c r="J166" s="10"/>
      <c r="K166" s="10"/>
      <c r="L166" s="11">
        <v>0</v>
      </c>
      <c r="M166" s="11">
        <v>1570.3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1">
        <v>0</v>
      </c>
      <c r="W166" s="11">
        <v>0</v>
      </c>
      <c r="X166" s="11">
        <v>0</v>
      </c>
      <c r="Y166" s="11">
        <v>0</v>
      </c>
      <c r="Z166" s="11">
        <v>0</v>
      </c>
      <c r="AA166" s="11">
        <v>0</v>
      </c>
      <c r="AB166" s="11">
        <v>0</v>
      </c>
      <c r="AC166" s="11">
        <v>0</v>
      </c>
      <c r="AD166" s="11">
        <v>0</v>
      </c>
      <c r="AE166" s="11">
        <v>363.35385000000002</v>
      </c>
      <c r="AF166" s="3">
        <v>0</v>
      </c>
      <c r="AG166" s="3">
        <v>0</v>
      </c>
      <c r="AH166" s="3">
        <v>363.35385000000002</v>
      </c>
      <c r="AI166" s="3">
        <v>-363.35385000000002</v>
      </c>
      <c r="AJ166" s="3">
        <v>0</v>
      </c>
      <c r="AK166" s="4">
        <v>0.23139135833917085</v>
      </c>
      <c r="AL166" s="3">
        <v>0</v>
      </c>
      <c r="AM166" s="4">
        <v>0</v>
      </c>
      <c r="AN166" s="7">
        <v>0</v>
      </c>
      <c r="AO166" s="18">
        <f t="shared" si="2"/>
        <v>23.139135833917088</v>
      </c>
    </row>
    <row r="167" spans="1:41" ht="25.5" outlineLevel="4">
      <c r="A167" s="9" t="s">
        <v>429</v>
      </c>
      <c r="B167" s="10" t="s">
        <v>100</v>
      </c>
      <c r="C167" s="10" t="s">
        <v>258</v>
      </c>
      <c r="D167" s="10" t="s">
        <v>100</v>
      </c>
      <c r="E167" s="10" t="s">
        <v>100</v>
      </c>
      <c r="F167" s="10"/>
      <c r="G167" s="10"/>
      <c r="H167" s="10"/>
      <c r="I167" s="10"/>
      <c r="J167" s="10"/>
      <c r="K167" s="10"/>
      <c r="L167" s="11">
        <v>0</v>
      </c>
      <c r="M167" s="11">
        <v>1570.3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1">
        <v>0</v>
      </c>
      <c r="W167" s="11">
        <v>0</v>
      </c>
      <c r="X167" s="11">
        <v>0</v>
      </c>
      <c r="Y167" s="11">
        <v>0</v>
      </c>
      <c r="Z167" s="11">
        <v>0</v>
      </c>
      <c r="AA167" s="11">
        <v>0</v>
      </c>
      <c r="AB167" s="11">
        <v>0</v>
      </c>
      <c r="AC167" s="11">
        <v>0</v>
      </c>
      <c r="AD167" s="11">
        <v>0</v>
      </c>
      <c r="AE167" s="11">
        <v>363.35385000000002</v>
      </c>
      <c r="AF167" s="3">
        <v>0</v>
      </c>
      <c r="AG167" s="3">
        <v>0</v>
      </c>
      <c r="AH167" s="3">
        <v>363.35385000000002</v>
      </c>
      <c r="AI167" s="3">
        <v>-363.35385000000002</v>
      </c>
      <c r="AJ167" s="3">
        <v>0</v>
      </c>
      <c r="AK167" s="4">
        <v>0.23139135833917085</v>
      </c>
      <c r="AL167" s="3">
        <v>0</v>
      </c>
      <c r="AM167" s="4">
        <v>0</v>
      </c>
      <c r="AN167" s="7">
        <v>0</v>
      </c>
      <c r="AO167" s="18">
        <f t="shared" si="2"/>
        <v>23.139135833917088</v>
      </c>
    </row>
    <row r="168" spans="1:41" ht="17.25" customHeight="1" outlineLevel="3">
      <c r="A168" s="9" t="s">
        <v>363</v>
      </c>
      <c r="B168" s="10" t="s">
        <v>100</v>
      </c>
      <c r="C168" s="10" t="s">
        <v>259</v>
      </c>
      <c r="D168" s="10" t="s">
        <v>100</v>
      </c>
      <c r="E168" s="10" t="s">
        <v>100</v>
      </c>
      <c r="F168" s="10"/>
      <c r="G168" s="10"/>
      <c r="H168" s="10"/>
      <c r="I168" s="10"/>
      <c r="J168" s="10"/>
      <c r="K168" s="10"/>
      <c r="L168" s="11">
        <v>0</v>
      </c>
      <c r="M168" s="11">
        <v>943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1">
        <v>0</v>
      </c>
      <c r="W168" s="11">
        <v>0</v>
      </c>
      <c r="X168" s="11">
        <v>0</v>
      </c>
      <c r="Y168" s="11">
        <v>0</v>
      </c>
      <c r="Z168" s="11">
        <v>0</v>
      </c>
      <c r="AA168" s="11">
        <v>0</v>
      </c>
      <c r="AB168" s="11">
        <v>0</v>
      </c>
      <c r="AC168" s="11">
        <v>0</v>
      </c>
      <c r="AD168" s="11">
        <v>0</v>
      </c>
      <c r="AE168" s="11">
        <v>297.24</v>
      </c>
      <c r="AF168" s="3">
        <v>0</v>
      </c>
      <c r="AG168" s="3">
        <v>0</v>
      </c>
      <c r="AH168" s="3">
        <v>297.24</v>
      </c>
      <c r="AI168" s="3">
        <v>-297.24</v>
      </c>
      <c r="AJ168" s="3">
        <v>0</v>
      </c>
      <c r="AK168" s="4">
        <v>0.31520678685047721</v>
      </c>
      <c r="AL168" s="3">
        <v>0</v>
      </c>
      <c r="AM168" s="4">
        <v>0</v>
      </c>
      <c r="AN168" s="7">
        <v>0</v>
      </c>
      <c r="AO168" s="18">
        <f t="shared" si="2"/>
        <v>31.52067868504772</v>
      </c>
    </row>
    <row r="169" spans="1:41" ht="25.5" outlineLevel="4">
      <c r="A169" s="9" t="s">
        <v>428</v>
      </c>
      <c r="B169" s="10" t="s">
        <v>100</v>
      </c>
      <c r="C169" s="10" t="s">
        <v>260</v>
      </c>
      <c r="D169" s="10" t="s">
        <v>100</v>
      </c>
      <c r="E169" s="10" t="s">
        <v>100</v>
      </c>
      <c r="F169" s="10"/>
      <c r="G169" s="10"/>
      <c r="H169" s="10"/>
      <c r="I169" s="10"/>
      <c r="J169" s="10"/>
      <c r="K169" s="10"/>
      <c r="L169" s="11">
        <v>0</v>
      </c>
      <c r="M169" s="11">
        <v>933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1">
        <v>0</v>
      </c>
      <c r="W169" s="11">
        <v>0</v>
      </c>
      <c r="X169" s="11">
        <v>0</v>
      </c>
      <c r="Y169" s="11">
        <v>0</v>
      </c>
      <c r="Z169" s="11">
        <v>0</v>
      </c>
      <c r="AA169" s="11">
        <v>0</v>
      </c>
      <c r="AB169" s="11">
        <v>0</v>
      </c>
      <c r="AC169" s="11">
        <v>0</v>
      </c>
      <c r="AD169" s="11">
        <v>0</v>
      </c>
      <c r="AE169" s="11">
        <v>297.24</v>
      </c>
      <c r="AF169" s="3">
        <v>0</v>
      </c>
      <c r="AG169" s="3">
        <v>0</v>
      </c>
      <c r="AH169" s="3">
        <v>297.24</v>
      </c>
      <c r="AI169" s="3">
        <v>-297.24</v>
      </c>
      <c r="AJ169" s="3">
        <v>0</v>
      </c>
      <c r="AK169" s="4">
        <v>0.31858520900321541</v>
      </c>
      <c r="AL169" s="3">
        <v>0</v>
      </c>
      <c r="AM169" s="4">
        <v>0</v>
      </c>
      <c r="AN169" s="7">
        <v>0</v>
      </c>
      <c r="AO169" s="18">
        <f t="shared" si="2"/>
        <v>31.858520900321547</v>
      </c>
    </row>
    <row r="170" spans="1:41" outlineLevel="4">
      <c r="A170" s="9" t="s">
        <v>427</v>
      </c>
      <c r="B170" s="10" t="s">
        <v>100</v>
      </c>
      <c r="C170" s="10" t="s">
        <v>261</v>
      </c>
      <c r="D170" s="10" t="s">
        <v>100</v>
      </c>
      <c r="E170" s="10" t="s">
        <v>100</v>
      </c>
      <c r="F170" s="10"/>
      <c r="G170" s="10"/>
      <c r="H170" s="10"/>
      <c r="I170" s="10"/>
      <c r="J170" s="10"/>
      <c r="K170" s="10"/>
      <c r="L170" s="11">
        <v>0</v>
      </c>
      <c r="M170" s="11">
        <v>10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0</v>
      </c>
      <c r="AD170" s="11">
        <v>0</v>
      </c>
      <c r="AE170" s="11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4">
        <v>0</v>
      </c>
      <c r="AL170" s="3">
        <v>0</v>
      </c>
      <c r="AM170" s="4">
        <v>0</v>
      </c>
      <c r="AN170" s="7">
        <v>0</v>
      </c>
      <c r="AO170" s="18">
        <f t="shared" si="2"/>
        <v>0</v>
      </c>
    </row>
    <row r="171" spans="1:41" ht="38.25" outlineLevel="2">
      <c r="A171" s="9" t="s">
        <v>426</v>
      </c>
      <c r="B171" s="10" t="s">
        <v>100</v>
      </c>
      <c r="C171" s="10" t="s">
        <v>262</v>
      </c>
      <c r="D171" s="10" t="s">
        <v>100</v>
      </c>
      <c r="E171" s="10" t="s">
        <v>100</v>
      </c>
      <c r="F171" s="10"/>
      <c r="G171" s="10"/>
      <c r="H171" s="10"/>
      <c r="I171" s="10"/>
      <c r="J171" s="10"/>
      <c r="K171" s="10"/>
      <c r="L171" s="11">
        <v>0</v>
      </c>
      <c r="M171" s="11">
        <v>39333.199999999997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  <c r="X171" s="11">
        <v>0</v>
      </c>
      <c r="Y171" s="11">
        <v>0</v>
      </c>
      <c r="Z171" s="11">
        <v>0</v>
      </c>
      <c r="AA171" s="11">
        <v>0</v>
      </c>
      <c r="AB171" s="11">
        <v>0</v>
      </c>
      <c r="AC171" s="11">
        <v>0</v>
      </c>
      <c r="AD171" s="11">
        <v>0</v>
      </c>
      <c r="AE171" s="11">
        <v>14749.91042</v>
      </c>
      <c r="AF171" s="3">
        <v>0</v>
      </c>
      <c r="AG171" s="3">
        <v>0</v>
      </c>
      <c r="AH171" s="3">
        <v>14749.91042</v>
      </c>
      <c r="AI171" s="3">
        <v>-14749.91042</v>
      </c>
      <c r="AJ171" s="3">
        <v>0</v>
      </c>
      <c r="AK171" s="4">
        <v>0.37499899372540246</v>
      </c>
      <c r="AL171" s="3">
        <v>0</v>
      </c>
      <c r="AM171" s="4">
        <v>0</v>
      </c>
      <c r="AN171" s="7">
        <v>0</v>
      </c>
      <c r="AO171" s="18">
        <f t="shared" si="2"/>
        <v>37.499899372540249</v>
      </c>
    </row>
    <row r="172" spans="1:41" ht="51" outlineLevel="4">
      <c r="A172" s="9" t="s">
        <v>425</v>
      </c>
      <c r="B172" s="10" t="s">
        <v>100</v>
      </c>
      <c r="C172" s="10" t="s">
        <v>263</v>
      </c>
      <c r="D172" s="10" t="s">
        <v>100</v>
      </c>
      <c r="E172" s="10" t="s">
        <v>100</v>
      </c>
      <c r="F172" s="10"/>
      <c r="G172" s="10"/>
      <c r="H172" s="10"/>
      <c r="I172" s="10"/>
      <c r="J172" s="10"/>
      <c r="K172" s="10"/>
      <c r="L172" s="11">
        <v>0</v>
      </c>
      <c r="M172" s="11">
        <v>38939.699999999997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  <c r="X172" s="11">
        <v>0</v>
      </c>
      <c r="Y172" s="11">
        <v>0</v>
      </c>
      <c r="Z172" s="11">
        <v>0</v>
      </c>
      <c r="AA172" s="11">
        <v>0</v>
      </c>
      <c r="AB172" s="11">
        <v>0</v>
      </c>
      <c r="AC172" s="11">
        <v>0</v>
      </c>
      <c r="AD172" s="11">
        <v>0</v>
      </c>
      <c r="AE172" s="11">
        <v>14599.664349999999</v>
      </c>
      <c r="AF172" s="3">
        <v>0</v>
      </c>
      <c r="AG172" s="3">
        <v>0</v>
      </c>
      <c r="AH172" s="3">
        <v>14599.664349999999</v>
      </c>
      <c r="AI172" s="3">
        <v>-14599.664349999999</v>
      </c>
      <c r="AJ172" s="3">
        <v>0</v>
      </c>
      <c r="AK172" s="4">
        <v>0.37493006751464442</v>
      </c>
      <c r="AL172" s="3">
        <v>0</v>
      </c>
      <c r="AM172" s="4">
        <v>0</v>
      </c>
      <c r="AN172" s="7">
        <v>0</v>
      </c>
      <c r="AO172" s="18">
        <f t="shared" si="2"/>
        <v>37.493006751464442</v>
      </c>
    </row>
    <row r="173" spans="1:41" ht="38.25" outlineLevel="4">
      <c r="A173" s="9" t="s">
        <v>424</v>
      </c>
      <c r="B173" s="10" t="s">
        <v>100</v>
      </c>
      <c r="C173" s="10" t="s">
        <v>264</v>
      </c>
      <c r="D173" s="10" t="s">
        <v>100</v>
      </c>
      <c r="E173" s="10" t="s">
        <v>100</v>
      </c>
      <c r="F173" s="10"/>
      <c r="G173" s="10"/>
      <c r="H173" s="10"/>
      <c r="I173" s="10"/>
      <c r="J173" s="10"/>
      <c r="K173" s="10"/>
      <c r="L173" s="11">
        <v>0</v>
      </c>
      <c r="M173" s="11">
        <v>354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1">
        <v>0</v>
      </c>
      <c r="W173" s="11">
        <v>0</v>
      </c>
      <c r="X173" s="11">
        <v>0</v>
      </c>
      <c r="Y173" s="11">
        <v>0</v>
      </c>
      <c r="Z173" s="11">
        <v>0</v>
      </c>
      <c r="AA173" s="11">
        <v>0</v>
      </c>
      <c r="AB173" s="11">
        <v>0</v>
      </c>
      <c r="AC173" s="11">
        <v>0</v>
      </c>
      <c r="AD173" s="11">
        <v>0</v>
      </c>
      <c r="AE173" s="11">
        <v>132.73464000000001</v>
      </c>
      <c r="AF173" s="3">
        <v>0</v>
      </c>
      <c r="AG173" s="3">
        <v>0</v>
      </c>
      <c r="AH173" s="3">
        <v>132.73464000000001</v>
      </c>
      <c r="AI173" s="3">
        <v>-132.73464000000001</v>
      </c>
      <c r="AJ173" s="3">
        <v>0</v>
      </c>
      <c r="AK173" s="4">
        <v>0.3749566101694915</v>
      </c>
      <c r="AL173" s="3">
        <v>0</v>
      </c>
      <c r="AM173" s="4">
        <v>0</v>
      </c>
      <c r="AN173" s="7">
        <v>0</v>
      </c>
      <c r="AO173" s="18">
        <f t="shared" si="2"/>
        <v>37.495661016949157</v>
      </c>
    </row>
    <row r="174" spans="1:41" ht="38.25" outlineLevel="4">
      <c r="A174" s="9" t="s">
        <v>423</v>
      </c>
      <c r="B174" s="10" t="s">
        <v>100</v>
      </c>
      <c r="C174" s="10" t="s">
        <v>265</v>
      </c>
      <c r="D174" s="10" t="s">
        <v>100</v>
      </c>
      <c r="E174" s="10" t="s">
        <v>100</v>
      </c>
      <c r="F174" s="10"/>
      <c r="G174" s="10"/>
      <c r="H174" s="10"/>
      <c r="I174" s="10"/>
      <c r="J174" s="10"/>
      <c r="K174" s="10"/>
      <c r="L174" s="11">
        <v>0</v>
      </c>
      <c r="M174" s="11">
        <v>39.5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1">
        <v>0</v>
      </c>
      <c r="W174" s="11">
        <v>0</v>
      </c>
      <c r="X174" s="11">
        <v>0</v>
      </c>
      <c r="Y174" s="11">
        <v>0</v>
      </c>
      <c r="Z174" s="11">
        <v>0</v>
      </c>
      <c r="AA174" s="11">
        <v>0</v>
      </c>
      <c r="AB174" s="11">
        <v>0</v>
      </c>
      <c r="AC174" s="11">
        <v>0</v>
      </c>
      <c r="AD174" s="11">
        <v>0</v>
      </c>
      <c r="AE174" s="11">
        <v>17.511430000000001</v>
      </c>
      <c r="AF174" s="3">
        <v>0</v>
      </c>
      <c r="AG174" s="3">
        <v>0</v>
      </c>
      <c r="AH174" s="3">
        <v>17.511430000000001</v>
      </c>
      <c r="AI174" s="3">
        <v>-17.511430000000001</v>
      </c>
      <c r="AJ174" s="3">
        <v>0</v>
      </c>
      <c r="AK174" s="4">
        <v>0.44332734177215188</v>
      </c>
      <c r="AL174" s="3">
        <v>0</v>
      </c>
      <c r="AM174" s="4">
        <v>0</v>
      </c>
      <c r="AN174" s="7">
        <v>0</v>
      </c>
      <c r="AO174" s="18">
        <f t="shared" si="2"/>
        <v>44.332734177215194</v>
      </c>
    </row>
    <row r="175" spans="1:41" ht="51">
      <c r="A175" s="21" t="s">
        <v>422</v>
      </c>
      <c r="B175" s="22" t="s">
        <v>100</v>
      </c>
      <c r="C175" s="22" t="s">
        <v>266</v>
      </c>
      <c r="D175" s="22" t="s">
        <v>100</v>
      </c>
      <c r="E175" s="22" t="s">
        <v>100</v>
      </c>
      <c r="F175" s="22"/>
      <c r="G175" s="22"/>
      <c r="H175" s="22"/>
      <c r="I175" s="22"/>
      <c r="J175" s="22"/>
      <c r="K175" s="22"/>
      <c r="L175" s="23">
        <v>0</v>
      </c>
      <c r="M175" s="23">
        <v>61827.329899999997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  <c r="W175" s="23">
        <v>0</v>
      </c>
      <c r="X175" s="23">
        <v>0</v>
      </c>
      <c r="Y175" s="23">
        <v>0</v>
      </c>
      <c r="Z175" s="23">
        <v>0</v>
      </c>
      <c r="AA175" s="23">
        <v>0</v>
      </c>
      <c r="AB175" s="23">
        <v>0</v>
      </c>
      <c r="AC175" s="23">
        <v>0</v>
      </c>
      <c r="AD175" s="23">
        <v>0</v>
      </c>
      <c r="AE175" s="23">
        <v>4639.4268899999997</v>
      </c>
      <c r="AF175" s="24">
        <v>0</v>
      </c>
      <c r="AG175" s="24">
        <v>0</v>
      </c>
      <c r="AH175" s="24">
        <v>4639.4268899999997</v>
      </c>
      <c r="AI175" s="24">
        <v>-4639.4268899999997</v>
      </c>
      <c r="AJ175" s="24">
        <v>0</v>
      </c>
      <c r="AK175" s="25">
        <v>7.5038448166916558E-2</v>
      </c>
      <c r="AL175" s="24">
        <v>0</v>
      </c>
      <c r="AM175" s="25">
        <v>0</v>
      </c>
      <c r="AN175" s="26">
        <v>0</v>
      </c>
      <c r="AO175" s="19">
        <f t="shared" si="2"/>
        <v>7.5038448166916556</v>
      </c>
    </row>
    <row r="176" spans="1:41" ht="39.75" customHeight="1" outlineLevel="1">
      <c r="A176" s="9" t="s">
        <v>421</v>
      </c>
      <c r="B176" s="10" t="s">
        <v>100</v>
      </c>
      <c r="C176" s="10" t="s">
        <v>267</v>
      </c>
      <c r="D176" s="10" t="s">
        <v>100</v>
      </c>
      <c r="E176" s="10" t="s">
        <v>100</v>
      </c>
      <c r="F176" s="10"/>
      <c r="G176" s="10"/>
      <c r="H176" s="10"/>
      <c r="I176" s="10"/>
      <c r="J176" s="10"/>
      <c r="K176" s="10"/>
      <c r="L176" s="11">
        <v>0</v>
      </c>
      <c r="M176" s="11">
        <v>684.3</v>
      </c>
      <c r="N176" s="11">
        <v>0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1">
        <v>0</v>
      </c>
      <c r="W176" s="11">
        <v>0</v>
      </c>
      <c r="X176" s="11">
        <v>0</v>
      </c>
      <c r="Y176" s="11">
        <v>0</v>
      </c>
      <c r="Z176" s="11">
        <v>0</v>
      </c>
      <c r="AA176" s="11">
        <v>0</v>
      </c>
      <c r="AB176" s="11">
        <v>0</v>
      </c>
      <c r="AC176" s="11">
        <v>0</v>
      </c>
      <c r="AD176" s="11">
        <v>0</v>
      </c>
      <c r="AE176" s="11">
        <v>9.2850000000000001</v>
      </c>
      <c r="AF176" s="3">
        <v>0</v>
      </c>
      <c r="AG176" s="3">
        <v>0</v>
      </c>
      <c r="AH176" s="3">
        <v>9.2850000000000001</v>
      </c>
      <c r="AI176" s="3">
        <v>-9.2850000000000001</v>
      </c>
      <c r="AJ176" s="3">
        <v>0</v>
      </c>
      <c r="AK176" s="4">
        <v>1.3568610258658484E-2</v>
      </c>
      <c r="AL176" s="3">
        <v>0</v>
      </c>
      <c r="AM176" s="4">
        <v>0</v>
      </c>
      <c r="AN176" s="7">
        <v>0</v>
      </c>
      <c r="AO176" s="18">
        <f t="shared" si="2"/>
        <v>1.3568610258658484</v>
      </c>
    </row>
    <row r="177" spans="1:41" ht="18" customHeight="1" outlineLevel="3">
      <c r="A177" s="9" t="s">
        <v>363</v>
      </c>
      <c r="B177" s="10" t="s">
        <v>100</v>
      </c>
      <c r="C177" s="10" t="s">
        <v>268</v>
      </c>
      <c r="D177" s="10" t="s">
        <v>100</v>
      </c>
      <c r="E177" s="10" t="s">
        <v>100</v>
      </c>
      <c r="F177" s="10"/>
      <c r="G177" s="10"/>
      <c r="H177" s="10"/>
      <c r="I177" s="10"/>
      <c r="J177" s="10"/>
      <c r="K177" s="10"/>
      <c r="L177" s="11">
        <v>0</v>
      </c>
      <c r="M177" s="11">
        <v>108.7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1">
        <v>0</v>
      </c>
      <c r="W177" s="11">
        <v>0</v>
      </c>
      <c r="X177" s="11">
        <v>0</v>
      </c>
      <c r="Y177" s="11">
        <v>0</v>
      </c>
      <c r="Z177" s="11">
        <v>0</v>
      </c>
      <c r="AA177" s="11">
        <v>0</v>
      </c>
      <c r="AB177" s="11">
        <v>0</v>
      </c>
      <c r="AC177" s="11">
        <v>0</v>
      </c>
      <c r="AD177" s="11">
        <v>0</v>
      </c>
      <c r="AE177" s="11">
        <v>9.2850000000000001</v>
      </c>
      <c r="AF177" s="3">
        <v>0</v>
      </c>
      <c r="AG177" s="3">
        <v>0</v>
      </c>
      <c r="AH177" s="3">
        <v>9.2850000000000001</v>
      </c>
      <c r="AI177" s="3">
        <v>-9.2850000000000001</v>
      </c>
      <c r="AJ177" s="3">
        <v>0</v>
      </c>
      <c r="AK177" s="4">
        <v>8.5418583256669733E-2</v>
      </c>
      <c r="AL177" s="3">
        <v>0</v>
      </c>
      <c r="AM177" s="4">
        <v>0</v>
      </c>
      <c r="AN177" s="7">
        <v>0</v>
      </c>
      <c r="AO177" s="18">
        <f t="shared" si="2"/>
        <v>8.5418583256669738</v>
      </c>
    </row>
    <row r="178" spans="1:41" outlineLevel="4">
      <c r="A178" s="9" t="s">
        <v>420</v>
      </c>
      <c r="B178" s="10" t="s">
        <v>100</v>
      </c>
      <c r="C178" s="10" t="s">
        <v>269</v>
      </c>
      <c r="D178" s="10" t="s">
        <v>100</v>
      </c>
      <c r="E178" s="10" t="s">
        <v>100</v>
      </c>
      <c r="F178" s="10"/>
      <c r="G178" s="10"/>
      <c r="H178" s="10"/>
      <c r="I178" s="10"/>
      <c r="J178" s="10"/>
      <c r="K178" s="10"/>
      <c r="L178" s="11">
        <v>0</v>
      </c>
      <c r="M178" s="11">
        <v>10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1">
        <v>0</v>
      </c>
      <c r="W178" s="11">
        <v>0</v>
      </c>
      <c r="X178" s="11">
        <v>0</v>
      </c>
      <c r="Y178" s="11">
        <v>0</v>
      </c>
      <c r="Z178" s="11">
        <v>0</v>
      </c>
      <c r="AA178" s="11">
        <v>0</v>
      </c>
      <c r="AB178" s="11">
        <v>0</v>
      </c>
      <c r="AC178" s="11">
        <v>0</v>
      </c>
      <c r="AD178" s="11">
        <v>0</v>
      </c>
      <c r="AE178" s="11">
        <v>5</v>
      </c>
      <c r="AF178" s="3">
        <v>0</v>
      </c>
      <c r="AG178" s="3">
        <v>0</v>
      </c>
      <c r="AH178" s="3">
        <v>5</v>
      </c>
      <c r="AI178" s="3">
        <v>-5</v>
      </c>
      <c r="AJ178" s="3">
        <v>0</v>
      </c>
      <c r="AK178" s="4">
        <v>0.5</v>
      </c>
      <c r="AL178" s="3">
        <v>0</v>
      </c>
      <c r="AM178" s="4">
        <v>0</v>
      </c>
      <c r="AN178" s="7">
        <v>0</v>
      </c>
      <c r="AO178" s="18">
        <f t="shared" si="2"/>
        <v>50</v>
      </c>
    </row>
    <row r="179" spans="1:41" outlineLevel="4">
      <c r="A179" s="9" t="s">
        <v>415</v>
      </c>
      <c r="B179" s="10" t="s">
        <v>100</v>
      </c>
      <c r="C179" s="10" t="s">
        <v>270</v>
      </c>
      <c r="D179" s="10" t="s">
        <v>100</v>
      </c>
      <c r="E179" s="10" t="s">
        <v>100</v>
      </c>
      <c r="F179" s="10"/>
      <c r="G179" s="10"/>
      <c r="H179" s="10"/>
      <c r="I179" s="10"/>
      <c r="J179" s="10"/>
      <c r="K179" s="10"/>
      <c r="L179" s="11">
        <v>0</v>
      </c>
      <c r="M179" s="11">
        <v>98.7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1">
        <v>0</v>
      </c>
      <c r="W179" s="11">
        <v>0</v>
      </c>
      <c r="X179" s="11">
        <v>0</v>
      </c>
      <c r="Y179" s="11">
        <v>0</v>
      </c>
      <c r="Z179" s="11">
        <v>0</v>
      </c>
      <c r="AA179" s="11">
        <v>0</v>
      </c>
      <c r="AB179" s="11">
        <v>0</v>
      </c>
      <c r="AC179" s="11">
        <v>0</v>
      </c>
      <c r="AD179" s="11">
        <v>0</v>
      </c>
      <c r="AE179" s="11">
        <v>4.2850000000000001</v>
      </c>
      <c r="AF179" s="3">
        <v>0</v>
      </c>
      <c r="AG179" s="3">
        <v>0</v>
      </c>
      <c r="AH179" s="3">
        <v>4.2850000000000001</v>
      </c>
      <c r="AI179" s="3">
        <v>-4.2850000000000001</v>
      </c>
      <c r="AJ179" s="3">
        <v>0</v>
      </c>
      <c r="AK179" s="4">
        <v>4.3414387031408305E-2</v>
      </c>
      <c r="AL179" s="3">
        <v>0</v>
      </c>
      <c r="AM179" s="4">
        <v>0</v>
      </c>
      <c r="AN179" s="7">
        <v>0</v>
      </c>
      <c r="AO179" s="18">
        <f t="shared" si="2"/>
        <v>4.3414387031408301</v>
      </c>
    </row>
    <row r="180" spans="1:41" outlineLevel="3">
      <c r="A180" s="9" t="s">
        <v>419</v>
      </c>
      <c r="B180" s="10" t="s">
        <v>100</v>
      </c>
      <c r="C180" s="10" t="s">
        <v>271</v>
      </c>
      <c r="D180" s="10" t="s">
        <v>100</v>
      </c>
      <c r="E180" s="10" t="s">
        <v>100</v>
      </c>
      <c r="F180" s="10"/>
      <c r="G180" s="10"/>
      <c r="H180" s="10"/>
      <c r="I180" s="10"/>
      <c r="J180" s="10"/>
      <c r="K180" s="10"/>
      <c r="L180" s="11">
        <v>0</v>
      </c>
      <c r="M180" s="11">
        <v>575.6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1">
        <v>0</v>
      </c>
      <c r="W180" s="11">
        <v>0</v>
      </c>
      <c r="X180" s="11">
        <v>0</v>
      </c>
      <c r="Y180" s="11">
        <v>0</v>
      </c>
      <c r="Z180" s="11">
        <v>0</v>
      </c>
      <c r="AA180" s="11">
        <v>0</v>
      </c>
      <c r="AB180" s="11">
        <v>0</v>
      </c>
      <c r="AC180" s="11">
        <v>0</v>
      </c>
      <c r="AD180" s="11">
        <v>0</v>
      </c>
      <c r="AE180" s="11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4">
        <v>0</v>
      </c>
      <c r="AL180" s="3">
        <v>0</v>
      </c>
      <c r="AM180" s="4">
        <v>0</v>
      </c>
      <c r="AN180" s="7">
        <v>0</v>
      </c>
      <c r="AO180" s="18">
        <f t="shared" si="2"/>
        <v>0</v>
      </c>
    </row>
    <row r="181" spans="1:41" outlineLevel="4">
      <c r="A181" s="9" t="s">
        <v>418</v>
      </c>
      <c r="B181" s="10" t="s">
        <v>100</v>
      </c>
      <c r="C181" s="10" t="s">
        <v>272</v>
      </c>
      <c r="D181" s="10" t="s">
        <v>100</v>
      </c>
      <c r="E181" s="10" t="s">
        <v>100</v>
      </c>
      <c r="F181" s="10"/>
      <c r="G181" s="10"/>
      <c r="H181" s="10"/>
      <c r="I181" s="10"/>
      <c r="J181" s="10"/>
      <c r="K181" s="10"/>
      <c r="L181" s="11">
        <v>0</v>
      </c>
      <c r="M181" s="11">
        <v>545.6</v>
      </c>
      <c r="N181" s="11">
        <v>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1">
        <v>0</v>
      </c>
      <c r="W181" s="11">
        <v>0</v>
      </c>
      <c r="X181" s="11">
        <v>0</v>
      </c>
      <c r="Y181" s="11">
        <v>0</v>
      </c>
      <c r="Z181" s="11">
        <v>0</v>
      </c>
      <c r="AA181" s="11">
        <v>0</v>
      </c>
      <c r="AB181" s="11">
        <v>0</v>
      </c>
      <c r="AC181" s="11">
        <v>0</v>
      </c>
      <c r="AD181" s="11">
        <v>0</v>
      </c>
      <c r="AE181" s="11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4">
        <v>0</v>
      </c>
      <c r="AL181" s="3">
        <v>0</v>
      </c>
      <c r="AM181" s="4">
        <v>0</v>
      </c>
      <c r="AN181" s="7">
        <v>0</v>
      </c>
      <c r="AO181" s="18">
        <f t="shared" si="2"/>
        <v>0</v>
      </c>
    </row>
    <row r="182" spans="1:41" ht="38.25" outlineLevel="4">
      <c r="A182" s="9" t="s">
        <v>417</v>
      </c>
      <c r="B182" s="10" t="s">
        <v>100</v>
      </c>
      <c r="C182" s="10" t="s">
        <v>273</v>
      </c>
      <c r="D182" s="10" t="s">
        <v>100</v>
      </c>
      <c r="E182" s="10" t="s">
        <v>100</v>
      </c>
      <c r="F182" s="10"/>
      <c r="G182" s="10"/>
      <c r="H182" s="10"/>
      <c r="I182" s="10"/>
      <c r="J182" s="10"/>
      <c r="K182" s="10"/>
      <c r="L182" s="11">
        <v>0</v>
      </c>
      <c r="M182" s="11">
        <v>30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1">
        <v>0</v>
      </c>
      <c r="W182" s="11">
        <v>0</v>
      </c>
      <c r="X182" s="11">
        <v>0</v>
      </c>
      <c r="Y182" s="11">
        <v>0</v>
      </c>
      <c r="Z182" s="11">
        <v>0</v>
      </c>
      <c r="AA182" s="11">
        <v>0</v>
      </c>
      <c r="AB182" s="11">
        <v>0</v>
      </c>
      <c r="AC182" s="11">
        <v>0</v>
      </c>
      <c r="AD182" s="11">
        <v>0</v>
      </c>
      <c r="AE182" s="11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4">
        <v>0</v>
      </c>
      <c r="AL182" s="3">
        <v>0</v>
      </c>
      <c r="AM182" s="4">
        <v>0</v>
      </c>
      <c r="AN182" s="7">
        <v>0</v>
      </c>
      <c r="AO182" s="18">
        <f t="shared" si="2"/>
        <v>0</v>
      </c>
    </row>
    <row r="183" spans="1:41" outlineLevel="1">
      <c r="A183" s="9" t="s">
        <v>416</v>
      </c>
      <c r="B183" s="10" t="s">
        <v>100</v>
      </c>
      <c r="C183" s="10" t="s">
        <v>274</v>
      </c>
      <c r="D183" s="10" t="s">
        <v>100</v>
      </c>
      <c r="E183" s="10" t="s">
        <v>100</v>
      </c>
      <c r="F183" s="10"/>
      <c r="G183" s="10"/>
      <c r="H183" s="10"/>
      <c r="I183" s="10"/>
      <c r="J183" s="10"/>
      <c r="K183" s="10"/>
      <c r="L183" s="11">
        <v>0</v>
      </c>
      <c r="M183" s="11">
        <v>61143.029900000001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1">
        <v>0</v>
      </c>
      <c r="W183" s="11">
        <v>0</v>
      </c>
      <c r="X183" s="11">
        <v>0</v>
      </c>
      <c r="Y183" s="11">
        <v>0</v>
      </c>
      <c r="Z183" s="11">
        <v>0</v>
      </c>
      <c r="AA183" s="11">
        <v>0</v>
      </c>
      <c r="AB183" s="11">
        <v>0</v>
      </c>
      <c r="AC183" s="11">
        <v>0</v>
      </c>
      <c r="AD183" s="11">
        <v>0</v>
      </c>
      <c r="AE183" s="11">
        <v>4630.1418899999999</v>
      </c>
      <c r="AF183" s="3">
        <v>0</v>
      </c>
      <c r="AG183" s="3">
        <v>0</v>
      </c>
      <c r="AH183" s="3">
        <v>4630.1418899999999</v>
      </c>
      <c r="AI183" s="3">
        <v>-4630.1418899999999</v>
      </c>
      <c r="AJ183" s="3">
        <v>0</v>
      </c>
      <c r="AK183" s="4">
        <v>7.5726405733779312E-2</v>
      </c>
      <c r="AL183" s="3">
        <v>0</v>
      </c>
      <c r="AM183" s="4">
        <v>0</v>
      </c>
      <c r="AN183" s="7">
        <v>0</v>
      </c>
      <c r="AO183" s="18">
        <f t="shared" si="2"/>
        <v>7.5726405733779316</v>
      </c>
    </row>
    <row r="184" spans="1:41" ht="15" customHeight="1" outlineLevel="3">
      <c r="A184" s="9" t="s">
        <v>363</v>
      </c>
      <c r="B184" s="10" t="s">
        <v>100</v>
      </c>
      <c r="C184" s="10" t="s">
        <v>275</v>
      </c>
      <c r="D184" s="10" t="s">
        <v>100</v>
      </c>
      <c r="E184" s="10" t="s">
        <v>100</v>
      </c>
      <c r="F184" s="10"/>
      <c r="G184" s="10"/>
      <c r="H184" s="10"/>
      <c r="I184" s="10"/>
      <c r="J184" s="10"/>
      <c r="K184" s="10"/>
      <c r="L184" s="11">
        <v>0</v>
      </c>
      <c r="M184" s="11">
        <v>7895.9299000000001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1">
        <v>0</v>
      </c>
      <c r="W184" s="11">
        <v>0</v>
      </c>
      <c r="X184" s="11">
        <v>0</v>
      </c>
      <c r="Y184" s="11">
        <v>0</v>
      </c>
      <c r="Z184" s="11">
        <v>0</v>
      </c>
      <c r="AA184" s="11">
        <v>0</v>
      </c>
      <c r="AB184" s="11">
        <v>0</v>
      </c>
      <c r="AC184" s="11">
        <v>0</v>
      </c>
      <c r="AD184" s="11">
        <v>0</v>
      </c>
      <c r="AE184" s="11">
        <v>3728.74289</v>
      </c>
      <c r="AF184" s="3">
        <v>0</v>
      </c>
      <c r="AG184" s="3">
        <v>0</v>
      </c>
      <c r="AH184" s="3">
        <v>3728.74289</v>
      </c>
      <c r="AI184" s="3">
        <v>-3728.74289</v>
      </c>
      <c r="AJ184" s="3">
        <v>0</v>
      </c>
      <c r="AK184" s="4">
        <v>0.4722360681038974</v>
      </c>
      <c r="AL184" s="3">
        <v>0</v>
      </c>
      <c r="AM184" s="4">
        <v>0</v>
      </c>
      <c r="AN184" s="7">
        <v>0</v>
      </c>
      <c r="AO184" s="18">
        <f t="shared" si="2"/>
        <v>47.22360681038974</v>
      </c>
    </row>
    <row r="185" spans="1:41" outlineLevel="4">
      <c r="A185" s="9" t="s">
        <v>415</v>
      </c>
      <c r="B185" s="10" t="s">
        <v>100</v>
      </c>
      <c r="C185" s="10" t="s">
        <v>276</v>
      </c>
      <c r="D185" s="10" t="s">
        <v>100</v>
      </c>
      <c r="E185" s="10" t="s">
        <v>100</v>
      </c>
      <c r="F185" s="10"/>
      <c r="G185" s="10"/>
      <c r="H185" s="10"/>
      <c r="I185" s="10"/>
      <c r="J185" s="10"/>
      <c r="K185" s="10"/>
      <c r="L185" s="11">
        <v>0</v>
      </c>
      <c r="M185" s="11">
        <v>6305.9299000000001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1">
        <v>0</v>
      </c>
      <c r="W185" s="11">
        <v>0</v>
      </c>
      <c r="X185" s="11">
        <v>0</v>
      </c>
      <c r="Y185" s="11">
        <v>0</v>
      </c>
      <c r="Z185" s="11">
        <v>0</v>
      </c>
      <c r="AA185" s="11">
        <v>0</v>
      </c>
      <c r="AB185" s="11">
        <v>0</v>
      </c>
      <c r="AC185" s="11">
        <v>0</v>
      </c>
      <c r="AD185" s="11">
        <v>0</v>
      </c>
      <c r="AE185" s="11">
        <v>3260.3558899999998</v>
      </c>
      <c r="AF185" s="3">
        <v>0</v>
      </c>
      <c r="AG185" s="3">
        <v>0</v>
      </c>
      <c r="AH185" s="3">
        <v>3260.3558899999998</v>
      </c>
      <c r="AI185" s="3">
        <v>-3260.3558899999998</v>
      </c>
      <c r="AJ185" s="3">
        <v>0</v>
      </c>
      <c r="AK185" s="4">
        <v>0.51703015125493224</v>
      </c>
      <c r="AL185" s="3">
        <v>0</v>
      </c>
      <c r="AM185" s="4">
        <v>0</v>
      </c>
      <c r="AN185" s="7">
        <v>0</v>
      </c>
      <c r="AO185" s="18">
        <f t="shared" si="2"/>
        <v>51.703015125493224</v>
      </c>
    </row>
    <row r="186" spans="1:41" ht="25.5" outlineLevel="4">
      <c r="A186" s="9" t="s">
        <v>414</v>
      </c>
      <c r="B186" s="10" t="s">
        <v>100</v>
      </c>
      <c r="C186" s="10" t="s">
        <v>277</v>
      </c>
      <c r="D186" s="10" t="s">
        <v>100</v>
      </c>
      <c r="E186" s="10" t="s">
        <v>100</v>
      </c>
      <c r="F186" s="10"/>
      <c r="G186" s="10"/>
      <c r="H186" s="10"/>
      <c r="I186" s="10"/>
      <c r="J186" s="10"/>
      <c r="K186" s="10"/>
      <c r="L186" s="11">
        <v>0</v>
      </c>
      <c r="M186" s="11">
        <v>1590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1">
        <v>0</v>
      </c>
      <c r="W186" s="11">
        <v>0</v>
      </c>
      <c r="X186" s="11">
        <v>0</v>
      </c>
      <c r="Y186" s="11">
        <v>0</v>
      </c>
      <c r="Z186" s="11">
        <v>0</v>
      </c>
      <c r="AA186" s="11">
        <v>0</v>
      </c>
      <c r="AB186" s="11">
        <v>0</v>
      </c>
      <c r="AC186" s="11">
        <v>0</v>
      </c>
      <c r="AD186" s="11">
        <v>0</v>
      </c>
      <c r="AE186" s="11">
        <v>468.387</v>
      </c>
      <c r="AF186" s="3">
        <v>0</v>
      </c>
      <c r="AG186" s="3">
        <v>0</v>
      </c>
      <c r="AH186" s="3">
        <v>468.387</v>
      </c>
      <c r="AI186" s="3">
        <v>-468.387</v>
      </c>
      <c r="AJ186" s="3">
        <v>0</v>
      </c>
      <c r="AK186" s="4">
        <v>0.29458301886792454</v>
      </c>
      <c r="AL186" s="3">
        <v>0</v>
      </c>
      <c r="AM186" s="4">
        <v>0</v>
      </c>
      <c r="AN186" s="7">
        <v>0</v>
      </c>
      <c r="AO186" s="18">
        <f t="shared" si="2"/>
        <v>29.458301886792455</v>
      </c>
    </row>
    <row r="187" spans="1:41" ht="39.75" customHeight="1" outlineLevel="3">
      <c r="A187" s="9" t="s">
        <v>373</v>
      </c>
      <c r="B187" s="10" t="s">
        <v>100</v>
      </c>
      <c r="C187" s="10" t="s">
        <v>278</v>
      </c>
      <c r="D187" s="10" t="s">
        <v>100</v>
      </c>
      <c r="E187" s="10" t="s">
        <v>100</v>
      </c>
      <c r="F187" s="10"/>
      <c r="G187" s="10"/>
      <c r="H187" s="10"/>
      <c r="I187" s="10"/>
      <c r="J187" s="10"/>
      <c r="K187" s="10"/>
      <c r="L187" s="11">
        <v>0</v>
      </c>
      <c r="M187" s="11">
        <v>50013.2</v>
      </c>
      <c r="N187" s="11">
        <v>0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  <c r="V187" s="11">
        <v>0</v>
      </c>
      <c r="W187" s="11">
        <v>0</v>
      </c>
      <c r="X187" s="11">
        <v>0</v>
      </c>
      <c r="Y187" s="11">
        <v>0</v>
      </c>
      <c r="Z187" s="11">
        <v>0</v>
      </c>
      <c r="AA187" s="11">
        <v>0</v>
      </c>
      <c r="AB187" s="11">
        <v>0</v>
      </c>
      <c r="AC187" s="11">
        <v>0</v>
      </c>
      <c r="AD187" s="11">
        <v>0</v>
      </c>
      <c r="AE187" s="11">
        <v>779.03</v>
      </c>
      <c r="AF187" s="3">
        <v>0</v>
      </c>
      <c r="AG187" s="3">
        <v>0</v>
      </c>
      <c r="AH187" s="3">
        <v>779.03</v>
      </c>
      <c r="AI187" s="3">
        <v>-779.03</v>
      </c>
      <c r="AJ187" s="3">
        <v>0</v>
      </c>
      <c r="AK187" s="4">
        <v>1.5576487807218894E-2</v>
      </c>
      <c r="AL187" s="3">
        <v>0</v>
      </c>
      <c r="AM187" s="4">
        <v>0</v>
      </c>
      <c r="AN187" s="7">
        <v>0</v>
      </c>
      <c r="AO187" s="18">
        <f t="shared" ref="AO187:AO244" si="3">AE187/M187*100</f>
        <v>1.5576487807218895</v>
      </c>
    </row>
    <row r="188" spans="1:41" ht="38.25" outlineLevel="4">
      <c r="A188" s="9" t="s">
        <v>413</v>
      </c>
      <c r="B188" s="10" t="s">
        <v>100</v>
      </c>
      <c r="C188" s="10" t="s">
        <v>279</v>
      </c>
      <c r="D188" s="10" t="s">
        <v>100</v>
      </c>
      <c r="E188" s="10" t="s">
        <v>100</v>
      </c>
      <c r="F188" s="10"/>
      <c r="G188" s="10"/>
      <c r="H188" s="10"/>
      <c r="I188" s="10"/>
      <c r="J188" s="10"/>
      <c r="K188" s="10"/>
      <c r="L188" s="11">
        <v>0</v>
      </c>
      <c r="M188" s="11">
        <v>50013.2</v>
      </c>
      <c r="N188" s="11">
        <v>0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1">
        <v>0</v>
      </c>
      <c r="W188" s="11">
        <v>0</v>
      </c>
      <c r="X188" s="11">
        <v>0</v>
      </c>
      <c r="Y188" s="11">
        <v>0</v>
      </c>
      <c r="Z188" s="11">
        <v>0</v>
      </c>
      <c r="AA188" s="11">
        <v>0</v>
      </c>
      <c r="AB188" s="11">
        <v>0</v>
      </c>
      <c r="AC188" s="11">
        <v>0</v>
      </c>
      <c r="AD188" s="11">
        <v>0</v>
      </c>
      <c r="AE188" s="11">
        <v>779.03</v>
      </c>
      <c r="AF188" s="3">
        <v>0</v>
      </c>
      <c r="AG188" s="3">
        <v>0</v>
      </c>
      <c r="AH188" s="3">
        <v>779.03</v>
      </c>
      <c r="AI188" s="3">
        <v>-779.03</v>
      </c>
      <c r="AJ188" s="3">
        <v>0</v>
      </c>
      <c r="AK188" s="4">
        <v>1.5576487807218894E-2</v>
      </c>
      <c r="AL188" s="3">
        <v>0</v>
      </c>
      <c r="AM188" s="4">
        <v>0</v>
      </c>
      <c r="AN188" s="7">
        <v>0</v>
      </c>
      <c r="AO188" s="18">
        <f t="shared" si="3"/>
        <v>1.5576487807218895</v>
      </c>
    </row>
    <row r="189" spans="1:41" ht="65.25" customHeight="1" outlineLevel="3">
      <c r="A189" s="9" t="s">
        <v>412</v>
      </c>
      <c r="B189" s="10" t="s">
        <v>100</v>
      </c>
      <c r="C189" s="10" t="s">
        <v>280</v>
      </c>
      <c r="D189" s="10" t="s">
        <v>100</v>
      </c>
      <c r="E189" s="10" t="s">
        <v>100</v>
      </c>
      <c r="F189" s="10"/>
      <c r="G189" s="10"/>
      <c r="H189" s="10"/>
      <c r="I189" s="10"/>
      <c r="J189" s="10"/>
      <c r="K189" s="10"/>
      <c r="L189" s="11">
        <v>0</v>
      </c>
      <c r="M189" s="11">
        <v>600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1">
        <v>0</v>
      </c>
      <c r="W189" s="11">
        <v>0</v>
      </c>
      <c r="X189" s="11">
        <v>0</v>
      </c>
      <c r="Y189" s="11">
        <v>0</v>
      </c>
      <c r="Z189" s="11">
        <v>0</v>
      </c>
      <c r="AA189" s="11">
        <v>0</v>
      </c>
      <c r="AB189" s="11">
        <v>0</v>
      </c>
      <c r="AC189" s="11">
        <v>0</v>
      </c>
      <c r="AD189" s="11">
        <v>0</v>
      </c>
      <c r="AE189" s="11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4">
        <v>0</v>
      </c>
      <c r="AL189" s="3">
        <v>0</v>
      </c>
      <c r="AM189" s="4">
        <v>0</v>
      </c>
      <c r="AN189" s="7">
        <v>0</v>
      </c>
      <c r="AO189" s="18">
        <f t="shared" si="3"/>
        <v>0</v>
      </c>
    </row>
    <row r="190" spans="1:41" ht="26.25" customHeight="1" outlineLevel="4">
      <c r="A190" s="9" t="s">
        <v>411</v>
      </c>
      <c r="B190" s="10" t="s">
        <v>100</v>
      </c>
      <c r="C190" s="10" t="s">
        <v>281</v>
      </c>
      <c r="D190" s="10" t="s">
        <v>100</v>
      </c>
      <c r="E190" s="10" t="s">
        <v>100</v>
      </c>
      <c r="F190" s="10"/>
      <c r="G190" s="10"/>
      <c r="H190" s="10"/>
      <c r="I190" s="10"/>
      <c r="J190" s="10"/>
      <c r="K190" s="10"/>
      <c r="L190" s="11">
        <v>0</v>
      </c>
      <c r="M190" s="11">
        <v>2633.9</v>
      </c>
      <c r="N190" s="11">
        <v>0</v>
      </c>
      <c r="O190" s="11">
        <v>0</v>
      </c>
      <c r="P190" s="11">
        <v>0</v>
      </c>
      <c r="Q190" s="11">
        <v>0</v>
      </c>
      <c r="R190" s="11">
        <v>0</v>
      </c>
      <c r="S190" s="11">
        <v>0</v>
      </c>
      <c r="T190" s="11">
        <v>0</v>
      </c>
      <c r="U190" s="11">
        <v>0</v>
      </c>
      <c r="V190" s="11">
        <v>0</v>
      </c>
      <c r="W190" s="11">
        <v>0</v>
      </c>
      <c r="X190" s="11">
        <v>0</v>
      </c>
      <c r="Y190" s="11">
        <v>0</v>
      </c>
      <c r="Z190" s="11">
        <v>0</v>
      </c>
      <c r="AA190" s="11">
        <v>0</v>
      </c>
      <c r="AB190" s="11">
        <v>0</v>
      </c>
      <c r="AC190" s="11">
        <v>0</v>
      </c>
      <c r="AD190" s="11">
        <v>0</v>
      </c>
      <c r="AE190" s="11">
        <v>122.369</v>
      </c>
      <c r="AF190" s="3">
        <v>0</v>
      </c>
      <c r="AG190" s="3">
        <v>0</v>
      </c>
      <c r="AH190" s="3">
        <v>122.369</v>
      </c>
      <c r="AI190" s="3">
        <v>-122.369</v>
      </c>
      <c r="AJ190" s="3">
        <v>0</v>
      </c>
      <c r="AK190" s="4">
        <v>4.6459242947720109E-2</v>
      </c>
      <c r="AL190" s="3">
        <v>0</v>
      </c>
      <c r="AM190" s="4">
        <v>0</v>
      </c>
      <c r="AN190" s="7">
        <v>0</v>
      </c>
      <c r="AO190" s="18">
        <f t="shared" si="3"/>
        <v>4.6459242947720112</v>
      </c>
    </row>
    <row r="191" spans="1:41" ht="63.75">
      <c r="A191" s="21" t="s">
        <v>410</v>
      </c>
      <c r="B191" s="22" t="s">
        <v>100</v>
      </c>
      <c r="C191" s="22" t="s">
        <v>282</v>
      </c>
      <c r="D191" s="22" t="s">
        <v>100</v>
      </c>
      <c r="E191" s="22" t="s">
        <v>100</v>
      </c>
      <c r="F191" s="22"/>
      <c r="G191" s="22"/>
      <c r="H191" s="22"/>
      <c r="I191" s="22"/>
      <c r="J191" s="22"/>
      <c r="K191" s="22"/>
      <c r="L191" s="23">
        <v>0</v>
      </c>
      <c r="M191" s="23">
        <v>90056.060509999996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  <c r="W191" s="23">
        <v>0</v>
      </c>
      <c r="X191" s="23">
        <v>0</v>
      </c>
      <c r="Y191" s="23">
        <v>0</v>
      </c>
      <c r="Z191" s="23">
        <v>0</v>
      </c>
      <c r="AA191" s="23">
        <v>0</v>
      </c>
      <c r="AB191" s="23">
        <v>0</v>
      </c>
      <c r="AC191" s="23">
        <v>0</v>
      </c>
      <c r="AD191" s="23">
        <v>0</v>
      </c>
      <c r="AE191" s="23">
        <v>5972.1834099999996</v>
      </c>
      <c r="AF191" s="24">
        <v>0</v>
      </c>
      <c r="AG191" s="24">
        <v>0</v>
      </c>
      <c r="AH191" s="24">
        <v>5972.1834099999996</v>
      </c>
      <c r="AI191" s="24">
        <v>-5972.1834099999996</v>
      </c>
      <c r="AJ191" s="24">
        <v>0</v>
      </c>
      <c r="AK191" s="25">
        <v>6.6316285391329513E-2</v>
      </c>
      <c r="AL191" s="24">
        <v>0</v>
      </c>
      <c r="AM191" s="25">
        <v>0</v>
      </c>
      <c r="AN191" s="26">
        <v>0</v>
      </c>
      <c r="AO191" s="19">
        <f t="shared" si="3"/>
        <v>6.6316285391329517</v>
      </c>
    </row>
    <row r="192" spans="1:41" ht="38.25" outlineLevel="1">
      <c r="A192" s="9" t="s">
        <v>409</v>
      </c>
      <c r="B192" s="10" t="s">
        <v>100</v>
      </c>
      <c r="C192" s="10" t="s">
        <v>283</v>
      </c>
      <c r="D192" s="10" t="s">
        <v>100</v>
      </c>
      <c r="E192" s="10" t="s">
        <v>100</v>
      </c>
      <c r="F192" s="10"/>
      <c r="G192" s="10"/>
      <c r="H192" s="10"/>
      <c r="I192" s="10"/>
      <c r="J192" s="10"/>
      <c r="K192" s="10"/>
      <c r="L192" s="11">
        <v>0</v>
      </c>
      <c r="M192" s="11">
        <v>71070.009999999995</v>
      </c>
      <c r="N192" s="11">
        <v>0</v>
      </c>
      <c r="O192" s="11">
        <v>0</v>
      </c>
      <c r="P192" s="11">
        <v>0</v>
      </c>
      <c r="Q192" s="11">
        <v>0</v>
      </c>
      <c r="R192" s="11">
        <v>0</v>
      </c>
      <c r="S192" s="11">
        <v>0</v>
      </c>
      <c r="T192" s="11">
        <v>0</v>
      </c>
      <c r="U192" s="11">
        <v>0</v>
      </c>
      <c r="V192" s="11">
        <v>0</v>
      </c>
      <c r="W192" s="11">
        <v>0</v>
      </c>
      <c r="X192" s="11">
        <v>0</v>
      </c>
      <c r="Y192" s="11">
        <v>0</v>
      </c>
      <c r="Z192" s="11">
        <v>0</v>
      </c>
      <c r="AA192" s="11">
        <v>0</v>
      </c>
      <c r="AB192" s="11">
        <v>0</v>
      </c>
      <c r="AC192" s="11">
        <v>0</v>
      </c>
      <c r="AD192" s="11">
        <v>0</v>
      </c>
      <c r="AE192" s="11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4">
        <v>0</v>
      </c>
      <c r="AL192" s="3">
        <v>0</v>
      </c>
      <c r="AM192" s="4">
        <v>0</v>
      </c>
      <c r="AN192" s="7">
        <v>0</v>
      </c>
      <c r="AO192" s="18">
        <f t="shared" si="3"/>
        <v>0</v>
      </c>
    </row>
    <row r="193" spans="1:41" ht="15.75" customHeight="1" outlineLevel="3">
      <c r="A193" s="9" t="s">
        <v>363</v>
      </c>
      <c r="B193" s="10" t="s">
        <v>100</v>
      </c>
      <c r="C193" s="10" t="s">
        <v>284</v>
      </c>
      <c r="D193" s="10" t="s">
        <v>100</v>
      </c>
      <c r="E193" s="10" t="s">
        <v>100</v>
      </c>
      <c r="F193" s="10"/>
      <c r="G193" s="10"/>
      <c r="H193" s="10"/>
      <c r="I193" s="10"/>
      <c r="J193" s="10"/>
      <c r="K193" s="10"/>
      <c r="L193" s="11">
        <v>0</v>
      </c>
      <c r="M193" s="11">
        <v>23</v>
      </c>
      <c r="N193" s="11">
        <v>0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0</v>
      </c>
      <c r="U193" s="11">
        <v>0</v>
      </c>
      <c r="V193" s="11">
        <v>0</v>
      </c>
      <c r="W193" s="11">
        <v>0</v>
      </c>
      <c r="X193" s="11">
        <v>0</v>
      </c>
      <c r="Y193" s="11">
        <v>0</v>
      </c>
      <c r="Z193" s="11">
        <v>0</v>
      </c>
      <c r="AA193" s="11">
        <v>0</v>
      </c>
      <c r="AB193" s="11">
        <v>0</v>
      </c>
      <c r="AC193" s="11">
        <v>0</v>
      </c>
      <c r="AD193" s="11">
        <v>0</v>
      </c>
      <c r="AE193" s="11">
        <v>0</v>
      </c>
      <c r="AF193" s="3">
        <v>0</v>
      </c>
      <c r="AG193" s="3">
        <v>0</v>
      </c>
      <c r="AH193" s="3">
        <v>0</v>
      </c>
      <c r="AI193" s="3">
        <v>0</v>
      </c>
      <c r="AJ193" s="3">
        <v>0</v>
      </c>
      <c r="AK193" s="4">
        <v>0</v>
      </c>
      <c r="AL193" s="3">
        <v>0</v>
      </c>
      <c r="AM193" s="4">
        <v>0</v>
      </c>
      <c r="AN193" s="7">
        <v>0</v>
      </c>
      <c r="AO193" s="18">
        <f t="shared" si="3"/>
        <v>0</v>
      </c>
    </row>
    <row r="194" spans="1:41" ht="17.25" customHeight="1" outlineLevel="4">
      <c r="A194" s="9" t="s">
        <v>431</v>
      </c>
      <c r="B194" s="10" t="s">
        <v>100</v>
      </c>
      <c r="C194" s="10" t="s">
        <v>285</v>
      </c>
      <c r="D194" s="10" t="s">
        <v>100</v>
      </c>
      <c r="E194" s="10" t="s">
        <v>100</v>
      </c>
      <c r="F194" s="10"/>
      <c r="G194" s="10"/>
      <c r="H194" s="10"/>
      <c r="I194" s="10"/>
      <c r="J194" s="10"/>
      <c r="K194" s="10"/>
      <c r="L194" s="11">
        <v>0</v>
      </c>
      <c r="M194" s="11">
        <v>23</v>
      </c>
      <c r="N194" s="11">
        <v>0</v>
      </c>
      <c r="O194" s="11">
        <v>0</v>
      </c>
      <c r="P194" s="11">
        <v>0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1">
        <v>0</v>
      </c>
      <c r="W194" s="11">
        <v>0</v>
      </c>
      <c r="X194" s="11">
        <v>0</v>
      </c>
      <c r="Y194" s="11">
        <v>0</v>
      </c>
      <c r="Z194" s="11">
        <v>0</v>
      </c>
      <c r="AA194" s="11">
        <v>0</v>
      </c>
      <c r="AB194" s="11">
        <v>0</v>
      </c>
      <c r="AC194" s="11">
        <v>0</v>
      </c>
      <c r="AD194" s="11">
        <v>0</v>
      </c>
      <c r="AE194" s="11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4">
        <v>0</v>
      </c>
      <c r="AL194" s="3">
        <v>0</v>
      </c>
      <c r="AM194" s="4">
        <v>0</v>
      </c>
      <c r="AN194" s="7">
        <v>0</v>
      </c>
      <c r="AO194" s="18">
        <f t="shared" si="3"/>
        <v>0</v>
      </c>
    </row>
    <row r="195" spans="1:41" outlineLevel="2">
      <c r="A195" s="9" t="s">
        <v>408</v>
      </c>
      <c r="B195" s="10" t="s">
        <v>100</v>
      </c>
      <c r="C195" s="10" t="s">
        <v>286</v>
      </c>
      <c r="D195" s="10" t="s">
        <v>100</v>
      </c>
      <c r="E195" s="10" t="s">
        <v>100</v>
      </c>
      <c r="F195" s="10"/>
      <c r="G195" s="10"/>
      <c r="H195" s="10"/>
      <c r="I195" s="10"/>
      <c r="J195" s="10"/>
      <c r="K195" s="10"/>
      <c r="L195" s="11">
        <v>0</v>
      </c>
      <c r="M195" s="11">
        <v>71047.009999999995</v>
      </c>
      <c r="N195" s="11">
        <v>0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1">
        <v>0</v>
      </c>
      <c r="W195" s="11">
        <v>0</v>
      </c>
      <c r="X195" s="11">
        <v>0</v>
      </c>
      <c r="Y195" s="11">
        <v>0</v>
      </c>
      <c r="Z195" s="11">
        <v>0</v>
      </c>
      <c r="AA195" s="11">
        <v>0</v>
      </c>
      <c r="AB195" s="11">
        <v>0</v>
      </c>
      <c r="AC195" s="11">
        <v>0</v>
      </c>
      <c r="AD195" s="11">
        <v>0</v>
      </c>
      <c r="AE195" s="11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4">
        <v>0</v>
      </c>
      <c r="AL195" s="3">
        <v>0</v>
      </c>
      <c r="AM195" s="4">
        <v>0</v>
      </c>
      <c r="AN195" s="7">
        <v>0</v>
      </c>
      <c r="AO195" s="18">
        <f t="shared" si="3"/>
        <v>0</v>
      </c>
    </row>
    <row r="196" spans="1:41" ht="25.5" outlineLevel="4">
      <c r="A196" s="9" t="s">
        <v>407</v>
      </c>
      <c r="B196" s="10" t="s">
        <v>100</v>
      </c>
      <c r="C196" s="10" t="s">
        <v>287</v>
      </c>
      <c r="D196" s="10" t="s">
        <v>100</v>
      </c>
      <c r="E196" s="10" t="s">
        <v>100</v>
      </c>
      <c r="F196" s="10"/>
      <c r="G196" s="10"/>
      <c r="H196" s="10"/>
      <c r="I196" s="10"/>
      <c r="J196" s="10"/>
      <c r="K196" s="10"/>
      <c r="L196" s="11">
        <v>0</v>
      </c>
      <c r="M196" s="11">
        <v>71047.009999999995</v>
      </c>
      <c r="N196" s="11">
        <v>0</v>
      </c>
      <c r="O196" s="11">
        <v>0</v>
      </c>
      <c r="P196" s="11">
        <v>0</v>
      </c>
      <c r="Q196" s="11">
        <v>0</v>
      </c>
      <c r="R196" s="11">
        <v>0</v>
      </c>
      <c r="S196" s="11">
        <v>0</v>
      </c>
      <c r="T196" s="11">
        <v>0</v>
      </c>
      <c r="U196" s="11">
        <v>0</v>
      </c>
      <c r="V196" s="11">
        <v>0</v>
      </c>
      <c r="W196" s="11">
        <v>0</v>
      </c>
      <c r="X196" s="11">
        <v>0</v>
      </c>
      <c r="Y196" s="11">
        <v>0</v>
      </c>
      <c r="Z196" s="11">
        <v>0</v>
      </c>
      <c r="AA196" s="11">
        <v>0</v>
      </c>
      <c r="AB196" s="11">
        <v>0</v>
      </c>
      <c r="AC196" s="11">
        <v>0</v>
      </c>
      <c r="AD196" s="11">
        <v>0</v>
      </c>
      <c r="AE196" s="11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4">
        <v>0</v>
      </c>
      <c r="AL196" s="3">
        <v>0</v>
      </c>
      <c r="AM196" s="4">
        <v>0</v>
      </c>
      <c r="AN196" s="7">
        <v>0</v>
      </c>
      <c r="AO196" s="18">
        <f t="shared" si="3"/>
        <v>0</v>
      </c>
    </row>
    <row r="197" spans="1:41" ht="25.5" outlineLevel="1">
      <c r="A197" s="9" t="s">
        <v>406</v>
      </c>
      <c r="B197" s="10" t="s">
        <v>100</v>
      </c>
      <c r="C197" s="10" t="s">
        <v>288</v>
      </c>
      <c r="D197" s="10" t="s">
        <v>100</v>
      </c>
      <c r="E197" s="10" t="s">
        <v>100</v>
      </c>
      <c r="F197" s="10"/>
      <c r="G197" s="10"/>
      <c r="H197" s="10"/>
      <c r="I197" s="10"/>
      <c r="J197" s="10"/>
      <c r="K197" s="10"/>
      <c r="L197" s="11">
        <v>0</v>
      </c>
      <c r="M197" s="11">
        <v>18986.050510000001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1">
        <v>0</v>
      </c>
      <c r="W197" s="11">
        <v>0</v>
      </c>
      <c r="X197" s="11">
        <v>0</v>
      </c>
      <c r="Y197" s="11">
        <v>0</v>
      </c>
      <c r="Z197" s="11">
        <v>0</v>
      </c>
      <c r="AA197" s="11">
        <v>0</v>
      </c>
      <c r="AB197" s="11">
        <v>0</v>
      </c>
      <c r="AC197" s="11">
        <v>0</v>
      </c>
      <c r="AD197" s="11">
        <v>0</v>
      </c>
      <c r="AE197" s="11">
        <v>5972.1834099999996</v>
      </c>
      <c r="AF197" s="3">
        <v>0</v>
      </c>
      <c r="AG197" s="3">
        <v>0</v>
      </c>
      <c r="AH197" s="3">
        <v>5972.1834099999996</v>
      </c>
      <c r="AI197" s="3">
        <v>-5972.1834099999996</v>
      </c>
      <c r="AJ197" s="3">
        <v>0</v>
      </c>
      <c r="AK197" s="4">
        <v>0.31455638479706122</v>
      </c>
      <c r="AL197" s="3">
        <v>0</v>
      </c>
      <c r="AM197" s="4">
        <v>0</v>
      </c>
      <c r="AN197" s="7">
        <v>0</v>
      </c>
      <c r="AO197" s="18">
        <f t="shared" si="3"/>
        <v>31.455638479706117</v>
      </c>
    </row>
    <row r="198" spans="1:41" outlineLevel="3">
      <c r="A198" s="9" t="s">
        <v>361</v>
      </c>
      <c r="B198" s="10" t="s">
        <v>100</v>
      </c>
      <c r="C198" s="10" t="s">
        <v>289</v>
      </c>
      <c r="D198" s="10" t="s">
        <v>100</v>
      </c>
      <c r="E198" s="10" t="s">
        <v>100</v>
      </c>
      <c r="F198" s="10"/>
      <c r="G198" s="10"/>
      <c r="H198" s="10"/>
      <c r="I198" s="10"/>
      <c r="J198" s="10"/>
      <c r="K198" s="10"/>
      <c r="L198" s="11">
        <v>0</v>
      </c>
      <c r="M198" s="11">
        <v>18497.450509999999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1">
        <v>0</v>
      </c>
      <c r="W198" s="11">
        <v>0</v>
      </c>
      <c r="X198" s="11">
        <v>0</v>
      </c>
      <c r="Y198" s="11">
        <v>0</v>
      </c>
      <c r="Z198" s="11">
        <v>0</v>
      </c>
      <c r="AA198" s="11">
        <v>0</v>
      </c>
      <c r="AB198" s="11">
        <v>0</v>
      </c>
      <c r="AC198" s="11">
        <v>0</v>
      </c>
      <c r="AD198" s="11">
        <v>0</v>
      </c>
      <c r="AE198" s="11">
        <v>5972.1834099999996</v>
      </c>
      <c r="AF198" s="3">
        <v>0</v>
      </c>
      <c r="AG198" s="3">
        <v>0</v>
      </c>
      <c r="AH198" s="3">
        <v>5972.1834099999996</v>
      </c>
      <c r="AI198" s="3">
        <v>-5972.1834099999996</v>
      </c>
      <c r="AJ198" s="3">
        <v>0</v>
      </c>
      <c r="AK198" s="4">
        <v>0.32286521900795723</v>
      </c>
      <c r="AL198" s="3">
        <v>0</v>
      </c>
      <c r="AM198" s="4">
        <v>0</v>
      </c>
      <c r="AN198" s="7">
        <v>0</v>
      </c>
      <c r="AO198" s="18">
        <f t="shared" si="3"/>
        <v>32.286521900795719</v>
      </c>
    </row>
    <row r="199" spans="1:41" outlineLevel="4">
      <c r="A199" s="9" t="s">
        <v>405</v>
      </c>
      <c r="B199" s="10" t="s">
        <v>100</v>
      </c>
      <c r="C199" s="10" t="s">
        <v>290</v>
      </c>
      <c r="D199" s="10" t="s">
        <v>100</v>
      </c>
      <c r="E199" s="10" t="s">
        <v>100</v>
      </c>
      <c r="F199" s="10"/>
      <c r="G199" s="10"/>
      <c r="H199" s="10"/>
      <c r="I199" s="10"/>
      <c r="J199" s="10"/>
      <c r="K199" s="10"/>
      <c r="L199" s="11">
        <v>0</v>
      </c>
      <c r="M199" s="11">
        <v>15830.025509999999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1">
        <v>0</v>
      </c>
      <c r="W199" s="11">
        <v>0</v>
      </c>
      <c r="X199" s="11">
        <v>0</v>
      </c>
      <c r="Y199" s="11">
        <v>0</v>
      </c>
      <c r="Z199" s="11">
        <v>0</v>
      </c>
      <c r="AA199" s="11">
        <v>0</v>
      </c>
      <c r="AB199" s="11">
        <v>0</v>
      </c>
      <c r="AC199" s="11">
        <v>0</v>
      </c>
      <c r="AD199" s="11">
        <v>0</v>
      </c>
      <c r="AE199" s="11">
        <v>4609.7192100000002</v>
      </c>
      <c r="AF199" s="3">
        <v>0</v>
      </c>
      <c r="AG199" s="3">
        <v>0</v>
      </c>
      <c r="AH199" s="3">
        <v>4609.7192100000002</v>
      </c>
      <c r="AI199" s="3">
        <v>-4609.7192100000002</v>
      </c>
      <c r="AJ199" s="3">
        <v>0</v>
      </c>
      <c r="AK199" s="4">
        <v>0.2912009969338325</v>
      </c>
      <c r="AL199" s="3">
        <v>0</v>
      </c>
      <c r="AM199" s="4">
        <v>0</v>
      </c>
      <c r="AN199" s="7">
        <v>0</v>
      </c>
      <c r="AO199" s="18">
        <f t="shared" si="3"/>
        <v>29.120099693383249</v>
      </c>
    </row>
    <row r="200" spans="1:41" outlineLevel="4">
      <c r="A200" s="9" t="s">
        <v>404</v>
      </c>
      <c r="B200" s="10" t="s">
        <v>100</v>
      </c>
      <c r="C200" s="10" t="s">
        <v>291</v>
      </c>
      <c r="D200" s="10" t="s">
        <v>100</v>
      </c>
      <c r="E200" s="10" t="s">
        <v>100</v>
      </c>
      <c r="F200" s="10"/>
      <c r="G200" s="10"/>
      <c r="H200" s="10"/>
      <c r="I200" s="10"/>
      <c r="J200" s="10"/>
      <c r="K200" s="10"/>
      <c r="L200" s="11">
        <v>0</v>
      </c>
      <c r="M200" s="11">
        <v>1327.125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1">
        <v>0</v>
      </c>
      <c r="W200" s="11">
        <v>0</v>
      </c>
      <c r="X200" s="11">
        <v>0</v>
      </c>
      <c r="Y200" s="11">
        <v>0</v>
      </c>
      <c r="Z200" s="11">
        <v>0</v>
      </c>
      <c r="AA200" s="11">
        <v>0</v>
      </c>
      <c r="AB200" s="11">
        <v>0</v>
      </c>
      <c r="AC200" s="11">
        <v>0</v>
      </c>
      <c r="AD200" s="11">
        <v>0</v>
      </c>
      <c r="AE200" s="11">
        <v>919.03</v>
      </c>
      <c r="AF200" s="3">
        <v>0</v>
      </c>
      <c r="AG200" s="3">
        <v>0</v>
      </c>
      <c r="AH200" s="3">
        <v>919.03</v>
      </c>
      <c r="AI200" s="3">
        <v>-919.03</v>
      </c>
      <c r="AJ200" s="3">
        <v>0</v>
      </c>
      <c r="AK200" s="4">
        <v>0.692496938871621</v>
      </c>
      <c r="AL200" s="3">
        <v>0</v>
      </c>
      <c r="AM200" s="4">
        <v>0</v>
      </c>
      <c r="AN200" s="7">
        <v>0</v>
      </c>
      <c r="AO200" s="18">
        <f t="shared" si="3"/>
        <v>69.249693887162096</v>
      </c>
    </row>
    <row r="201" spans="1:41" outlineLevel="4">
      <c r="A201" s="9" t="s">
        <v>403</v>
      </c>
      <c r="B201" s="10" t="s">
        <v>100</v>
      </c>
      <c r="C201" s="10" t="s">
        <v>292</v>
      </c>
      <c r="D201" s="10" t="s">
        <v>100</v>
      </c>
      <c r="E201" s="10" t="s">
        <v>100</v>
      </c>
      <c r="F201" s="10"/>
      <c r="G201" s="10"/>
      <c r="H201" s="10"/>
      <c r="I201" s="10"/>
      <c r="J201" s="10"/>
      <c r="K201" s="10"/>
      <c r="L201" s="11">
        <v>0</v>
      </c>
      <c r="M201" s="11">
        <v>440.3</v>
      </c>
      <c r="N201" s="11">
        <v>0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1">
        <v>0</v>
      </c>
      <c r="W201" s="11">
        <v>0</v>
      </c>
      <c r="X201" s="11">
        <v>0</v>
      </c>
      <c r="Y201" s="11">
        <v>0</v>
      </c>
      <c r="Z201" s="11">
        <v>0</v>
      </c>
      <c r="AA201" s="11">
        <v>0</v>
      </c>
      <c r="AB201" s="11">
        <v>0</v>
      </c>
      <c r="AC201" s="11">
        <v>0</v>
      </c>
      <c r="AD201" s="11">
        <v>0</v>
      </c>
      <c r="AE201" s="11">
        <v>143.4342</v>
      </c>
      <c r="AF201" s="3">
        <v>0</v>
      </c>
      <c r="AG201" s="3">
        <v>0</v>
      </c>
      <c r="AH201" s="3">
        <v>143.4342</v>
      </c>
      <c r="AI201" s="3">
        <v>-143.4342</v>
      </c>
      <c r="AJ201" s="3">
        <v>0</v>
      </c>
      <c r="AK201" s="4">
        <v>0.32576470588235296</v>
      </c>
      <c r="AL201" s="3">
        <v>0</v>
      </c>
      <c r="AM201" s="4">
        <v>0</v>
      </c>
      <c r="AN201" s="7">
        <v>0</v>
      </c>
      <c r="AO201" s="18">
        <f t="shared" si="3"/>
        <v>32.576470588235296</v>
      </c>
    </row>
    <row r="202" spans="1:41" outlineLevel="4">
      <c r="A202" s="9" t="s">
        <v>360</v>
      </c>
      <c r="B202" s="10" t="s">
        <v>100</v>
      </c>
      <c r="C202" s="10" t="s">
        <v>293</v>
      </c>
      <c r="D202" s="10" t="s">
        <v>100</v>
      </c>
      <c r="E202" s="10" t="s">
        <v>100</v>
      </c>
      <c r="F202" s="10"/>
      <c r="G202" s="10"/>
      <c r="H202" s="10"/>
      <c r="I202" s="10"/>
      <c r="J202" s="10"/>
      <c r="K202" s="10"/>
      <c r="L202" s="11">
        <v>0</v>
      </c>
      <c r="M202" s="11">
        <v>900</v>
      </c>
      <c r="N202" s="11">
        <v>0</v>
      </c>
      <c r="O202" s="11">
        <v>0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1">
        <v>0</v>
      </c>
      <c r="W202" s="11">
        <v>0</v>
      </c>
      <c r="X202" s="11">
        <v>0</v>
      </c>
      <c r="Y202" s="11">
        <v>0</v>
      </c>
      <c r="Z202" s="11">
        <v>0</v>
      </c>
      <c r="AA202" s="11">
        <v>0</v>
      </c>
      <c r="AB202" s="11">
        <v>0</v>
      </c>
      <c r="AC202" s="11">
        <v>0</v>
      </c>
      <c r="AD202" s="11">
        <v>0</v>
      </c>
      <c r="AE202" s="11">
        <v>300</v>
      </c>
      <c r="AF202" s="3">
        <v>0</v>
      </c>
      <c r="AG202" s="3">
        <v>0</v>
      </c>
      <c r="AH202" s="3">
        <v>300</v>
      </c>
      <c r="AI202" s="3">
        <v>-300</v>
      </c>
      <c r="AJ202" s="3">
        <v>0</v>
      </c>
      <c r="AK202" s="4">
        <v>0.33333333333333331</v>
      </c>
      <c r="AL202" s="3">
        <v>0</v>
      </c>
      <c r="AM202" s="4">
        <v>0</v>
      </c>
      <c r="AN202" s="7">
        <v>0</v>
      </c>
      <c r="AO202" s="18">
        <f t="shared" si="3"/>
        <v>33.333333333333329</v>
      </c>
    </row>
    <row r="203" spans="1:41" ht="51" outlineLevel="3">
      <c r="A203" s="9" t="s">
        <v>402</v>
      </c>
      <c r="B203" s="10" t="s">
        <v>100</v>
      </c>
      <c r="C203" s="10" t="s">
        <v>294</v>
      </c>
      <c r="D203" s="10" t="s">
        <v>100</v>
      </c>
      <c r="E203" s="10" t="s">
        <v>100</v>
      </c>
      <c r="F203" s="10"/>
      <c r="G203" s="10"/>
      <c r="H203" s="10"/>
      <c r="I203" s="10"/>
      <c r="J203" s="10"/>
      <c r="K203" s="10"/>
      <c r="L203" s="11">
        <v>0</v>
      </c>
      <c r="M203" s="11">
        <v>488.6</v>
      </c>
      <c r="N203" s="11">
        <v>0</v>
      </c>
      <c r="O203" s="11">
        <v>0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1">
        <v>0</v>
      </c>
      <c r="W203" s="11">
        <v>0</v>
      </c>
      <c r="X203" s="11">
        <v>0</v>
      </c>
      <c r="Y203" s="11">
        <v>0</v>
      </c>
      <c r="Z203" s="11">
        <v>0</v>
      </c>
      <c r="AA203" s="11">
        <v>0</v>
      </c>
      <c r="AB203" s="11">
        <v>0</v>
      </c>
      <c r="AC203" s="11">
        <v>0</v>
      </c>
      <c r="AD203" s="11">
        <v>0</v>
      </c>
      <c r="AE203" s="11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4">
        <v>0</v>
      </c>
      <c r="AL203" s="3">
        <v>0</v>
      </c>
      <c r="AM203" s="4">
        <v>0</v>
      </c>
      <c r="AN203" s="7">
        <v>0</v>
      </c>
      <c r="AO203" s="18">
        <f t="shared" si="3"/>
        <v>0</v>
      </c>
    </row>
    <row r="204" spans="1:41" ht="38.25" outlineLevel="4">
      <c r="A204" s="9" t="s">
        <v>401</v>
      </c>
      <c r="B204" s="10" t="s">
        <v>100</v>
      </c>
      <c r="C204" s="10" t="s">
        <v>295</v>
      </c>
      <c r="D204" s="10" t="s">
        <v>100</v>
      </c>
      <c r="E204" s="10" t="s">
        <v>100</v>
      </c>
      <c r="F204" s="10"/>
      <c r="G204" s="10"/>
      <c r="H204" s="10"/>
      <c r="I204" s="10"/>
      <c r="J204" s="10"/>
      <c r="K204" s="10"/>
      <c r="L204" s="11">
        <v>0</v>
      </c>
      <c r="M204" s="11">
        <v>488.6</v>
      </c>
      <c r="N204" s="11">
        <v>0</v>
      </c>
      <c r="O204" s="11">
        <v>0</v>
      </c>
      <c r="P204" s="11">
        <v>0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1">
        <v>0</v>
      </c>
      <c r="W204" s="11">
        <v>0</v>
      </c>
      <c r="X204" s="11">
        <v>0</v>
      </c>
      <c r="Y204" s="11">
        <v>0</v>
      </c>
      <c r="Z204" s="11">
        <v>0</v>
      </c>
      <c r="AA204" s="11">
        <v>0</v>
      </c>
      <c r="AB204" s="11">
        <v>0</v>
      </c>
      <c r="AC204" s="11">
        <v>0</v>
      </c>
      <c r="AD204" s="11">
        <v>0</v>
      </c>
      <c r="AE204" s="11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4">
        <v>0</v>
      </c>
      <c r="AL204" s="3">
        <v>0</v>
      </c>
      <c r="AM204" s="4">
        <v>0</v>
      </c>
      <c r="AN204" s="7">
        <v>0</v>
      </c>
      <c r="AO204" s="18">
        <f t="shared" si="3"/>
        <v>0</v>
      </c>
    </row>
    <row r="205" spans="1:41" ht="63.75">
      <c r="A205" s="21" t="s">
        <v>400</v>
      </c>
      <c r="B205" s="22" t="s">
        <v>100</v>
      </c>
      <c r="C205" s="22" t="s">
        <v>296</v>
      </c>
      <c r="D205" s="22" t="s">
        <v>100</v>
      </c>
      <c r="E205" s="22" t="s">
        <v>100</v>
      </c>
      <c r="F205" s="22"/>
      <c r="G205" s="22"/>
      <c r="H205" s="22"/>
      <c r="I205" s="22"/>
      <c r="J205" s="22"/>
      <c r="K205" s="22"/>
      <c r="L205" s="23">
        <v>0</v>
      </c>
      <c r="M205" s="23">
        <v>272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  <c r="W205" s="23">
        <v>0</v>
      </c>
      <c r="X205" s="23">
        <v>0</v>
      </c>
      <c r="Y205" s="23">
        <v>0</v>
      </c>
      <c r="Z205" s="23">
        <v>0</v>
      </c>
      <c r="AA205" s="23">
        <v>0</v>
      </c>
      <c r="AB205" s="23">
        <v>0</v>
      </c>
      <c r="AC205" s="23">
        <v>0</v>
      </c>
      <c r="AD205" s="23">
        <v>0</v>
      </c>
      <c r="AE205" s="23">
        <v>59.735999999999997</v>
      </c>
      <c r="AF205" s="24">
        <v>0</v>
      </c>
      <c r="AG205" s="24">
        <v>0</v>
      </c>
      <c r="AH205" s="24">
        <v>59.735999999999997</v>
      </c>
      <c r="AI205" s="24">
        <v>-59.735999999999997</v>
      </c>
      <c r="AJ205" s="24">
        <v>0</v>
      </c>
      <c r="AK205" s="25">
        <v>0.21961764705882353</v>
      </c>
      <c r="AL205" s="24">
        <v>0</v>
      </c>
      <c r="AM205" s="25">
        <v>0</v>
      </c>
      <c r="AN205" s="26">
        <v>0</v>
      </c>
      <c r="AO205" s="19">
        <f t="shared" si="3"/>
        <v>21.961764705882352</v>
      </c>
    </row>
    <row r="206" spans="1:41" ht="17.25" customHeight="1" outlineLevel="3">
      <c r="A206" s="9" t="s">
        <v>399</v>
      </c>
      <c r="B206" s="10" t="s">
        <v>100</v>
      </c>
      <c r="C206" s="10" t="s">
        <v>297</v>
      </c>
      <c r="D206" s="10" t="s">
        <v>100</v>
      </c>
      <c r="E206" s="10" t="s">
        <v>100</v>
      </c>
      <c r="F206" s="10"/>
      <c r="G206" s="10"/>
      <c r="H206" s="10"/>
      <c r="I206" s="10"/>
      <c r="J206" s="10"/>
      <c r="K206" s="10"/>
      <c r="L206" s="11">
        <v>0</v>
      </c>
      <c r="M206" s="11">
        <v>272</v>
      </c>
      <c r="N206" s="11">
        <v>0</v>
      </c>
      <c r="O206" s="11">
        <v>0</v>
      </c>
      <c r="P206" s="11">
        <v>0</v>
      </c>
      <c r="Q206" s="11">
        <v>0</v>
      </c>
      <c r="R206" s="11">
        <v>0</v>
      </c>
      <c r="S206" s="11">
        <v>0</v>
      </c>
      <c r="T206" s="11">
        <v>0</v>
      </c>
      <c r="U206" s="11">
        <v>0</v>
      </c>
      <c r="V206" s="11">
        <v>0</v>
      </c>
      <c r="W206" s="11">
        <v>0</v>
      </c>
      <c r="X206" s="11">
        <v>0</v>
      </c>
      <c r="Y206" s="11">
        <v>0</v>
      </c>
      <c r="Z206" s="11">
        <v>0</v>
      </c>
      <c r="AA206" s="11">
        <v>0</v>
      </c>
      <c r="AB206" s="11">
        <v>0</v>
      </c>
      <c r="AC206" s="11">
        <v>0</v>
      </c>
      <c r="AD206" s="11">
        <v>0</v>
      </c>
      <c r="AE206" s="11">
        <v>59.735999999999997</v>
      </c>
      <c r="AF206" s="3">
        <v>0</v>
      </c>
      <c r="AG206" s="3">
        <v>0</v>
      </c>
      <c r="AH206" s="3">
        <v>59.735999999999997</v>
      </c>
      <c r="AI206" s="3">
        <v>-59.735999999999997</v>
      </c>
      <c r="AJ206" s="3">
        <v>0</v>
      </c>
      <c r="AK206" s="4">
        <v>0.21961764705882353</v>
      </c>
      <c r="AL206" s="3">
        <v>0</v>
      </c>
      <c r="AM206" s="4">
        <v>0</v>
      </c>
      <c r="AN206" s="7">
        <v>0</v>
      </c>
      <c r="AO206" s="18">
        <f t="shared" si="3"/>
        <v>21.961764705882352</v>
      </c>
    </row>
    <row r="207" spans="1:41" outlineLevel="4">
      <c r="A207" s="9" t="s">
        <v>398</v>
      </c>
      <c r="B207" s="10" t="s">
        <v>100</v>
      </c>
      <c r="C207" s="10" t="s">
        <v>298</v>
      </c>
      <c r="D207" s="10" t="s">
        <v>100</v>
      </c>
      <c r="E207" s="10" t="s">
        <v>100</v>
      </c>
      <c r="F207" s="10"/>
      <c r="G207" s="10"/>
      <c r="H207" s="10"/>
      <c r="I207" s="10"/>
      <c r="J207" s="10"/>
      <c r="K207" s="10"/>
      <c r="L207" s="11">
        <v>0</v>
      </c>
      <c r="M207" s="11">
        <v>212</v>
      </c>
      <c r="N207" s="11">
        <v>0</v>
      </c>
      <c r="O207" s="11">
        <v>0</v>
      </c>
      <c r="P207" s="11">
        <v>0</v>
      </c>
      <c r="Q207" s="11">
        <v>0</v>
      </c>
      <c r="R207" s="11">
        <v>0</v>
      </c>
      <c r="S207" s="11">
        <v>0</v>
      </c>
      <c r="T207" s="11">
        <v>0</v>
      </c>
      <c r="U207" s="11">
        <v>0</v>
      </c>
      <c r="V207" s="11">
        <v>0</v>
      </c>
      <c r="W207" s="11">
        <v>0</v>
      </c>
      <c r="X207" s="11">
        <v>0</v>
      </c>
      <c r="Y207" s="11">
        <v>0</v>
      </c>
      <c r="Z207" s="11">
        <v>0</v>
      </c>
      <c r="AA207" s="11">
        <v>0</v>
      </c>
      <c r="AB207" s="11">
        <v>0</v>
      </c>
      <c r="AC207" s="11">
        <v>0</v>
      </c>
      <c r="AD207" s="11">
        <v>0</v>
      </c>
      <c r="AE207" s="11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4">
        <v>0</v>
      </c>
      <c r="AL207" s="3">
        <v>0</v>
      </c>
      <c r="AM207" s="4">
        <v>0</v>
      </c>
      <c r="AN207" s="7">
        <v>0</v>
      </c>
      <c r="AO207" s="18">
        <f t="shared" si="3"/>
        <v>0</v>
      </c>
    </row>
    <row r="208" spans="1:41" ht="25.5" outlineLevel="4">
      <c r="A208" s="9" t="s">
        <v>397</v>
      </c>
      <c r="B208" s="10" t="s">
        <v>100</v>
      </c>
      <c r="C208" s="10" t="s">
        <v>299</v>
      </c>
      <c r="D208" s="10" t="s">
        <v>100</v>
      </c>
      <c r="E208" s="10" t="s">
        <v>100</v>
      </c>
      <c r="F208" s="10"/>
      <c r="G208" s="10"/>
      <c r="H208" s="10"/>
      <c r="I208" s="10"/>
      <c r="J208" s="10"/>
      <c r="K208" s="10"/>
      <c r="L208" s="11">
        <v>0</v>
      </c>
      <c r="M208" s="11">
        <v>60</v>
      </c>
      <c r="N208" s="11">
        <v>0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  <c r="T208" s="11">
        <v>0</v>
      </c>
      <c r="U208" s="11">
        <v>0</v>
      </c>
      <c r="V208" s="11">
        <v>0</v>
      </c>
      <c r="W208" s="11">
        <v>0</v>
      </c>
      <c r="X208" s="11">
        <v>0</v>
      </c>
      <c r="Y208" s="11">
        <v>0</v>
      </c>
      <c r="Z208" s="11">
        <v>0</v>
      </c>
      <c r="AA208" s="11">
        <v>0</v>
      </c>
      <c r="AB208" s="11">
        <v>0</v>
      </c>
      <c r="AC208" s="11">
        <v>0</v>
      </c>
      <c r="AD208" s="11">
        <v>0</v>
      </c>
      <c r="AE208" s="11">
        <v>59.735999999999997</v>
      </c>
      <c r="AF208" s="3">
        <v>0</v>
      </c>
      <c r="AG208" s="3">
        <v>0</v>
      </c>
      <c r="AH208" s="3">
        <v>59.735999999999997</v>
      </c>
      <c r="AI208" s="3">
        <v>-59.735999999999997</v>
      </c>
      <c r="AJ208" s="3">
        <v>0</v>
      </c>
      <c r="AK208" s="4">
        <v>0.99560000000000004</v>
      </c>
      <c r="AL208" s="3">
        <v>0</v>
      </c>
      <c r="AM208" s="4">
        <v>0</v>
      </c>
      <c r="AN208" s="7">
        <v>0</v>
      </c>
      <c r="AO208" s="18">
        <f t="shared" si="3"/>
        <v>99.559999999999988</v>
      </c>
    </row>
    <row r="209" spans="1:41" ht="51">
      <c r="A209" s="21" t="s">
        <v>396</v>
      </c>
      <c r="B209" s="22" t="s">
        <v>100</v>
      </c>
      <c r="C209" s="22" t="s">
        <v>300</v>
      </c>
      <c r="D209" s="22" t="s">
        <v>100</v>
      </c>
      <c r="E209" s="22" t="s">
        <v>100</v>
      </c>
      <c r="F209" s="22"/>
      <c r="G209" s="22"/>
      <c r="H209" s="22"/>
      <c r="I209" s="22"/>
      <c r="J209" s="22"/>
      <c r="K209" s="22"/>
      <c r="L209" s="23">
        <v>0</v>
      </c>
      <c r="M209" s="23">
        <v>7869.8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  <c r="W209" s="23">
        <v>0</v>
      </c>
      <c r="X209" s="23">
        <v>0</v>
      </c>
      <c r="Y209" s="23">
        <v>0</v>
      </c>
      <c r="Z209" s="23">
        <v>0</v>
      </c>
      <c r="AA209" s="23">
        <v>0</v>
      </c>
      <c r="AB209" s="23">
        <v>0</v>
      </c>
      <c r="AC209" s="23">
        <v>0</v>
      </c>
      <c r="AD209" s="23">
        <v>0</v>
      </c>
      <c r="AE209" s="23">
        <v>1813.8107399999999</v>
      </c>
      <c r="AF209" s="24">
        <v>0</v>
      </c>
      <c r="AG209" s="24">
        <v>0</v>
      </c>
      <c r="AH209" s="24">
        <v>1813.8107399999999</v>
      </c>
      <c r="AI209" s="24">
        <v>-1813.8107399999999</v>
      </c>
      <c r="AJ209" s="24">
        <v>0</v>
      </c>
      <c r="AK209" s="25">
        <v>0.2304773615593789</v>
      </c>
      <c r="AL209" s="24">
        <v>0</v>
      </c>
      <c r="AM209" s="25">
        <v>0</v>
      </c>
      <c r="AN209" s="26">
        <v>0</v>
      </c>
      <c r="AO209" s="19">
        <f t="shared" si="3"/>
        <v>23.047736155937887</v>
      </c>
    </row>
    <row r="210" spans="1:41" ht="25.5" outlineLevel="3">
      <c r="A210" s="9" t="s">
        <v>354</v>
      </c>
      <c r="B210" s="10" t="s">
        <v>100</v>
      </c>
      <c r="C210" s="10" t="s">
        <v>301</v>
      </c>
      <c r="D210" s="10" t="s">
        <v>100</v>
      </c>
      <c r="E210" s="10" t="s">
        <v>100</v>
      </c>
      <c r="F210" s="10"/>
      <c r="G210" s="10"/>
      <c r="H210" s="10"/>
      <c r="I210" s="10"/>
      <c r="J210" s="10"/>
      <c r="K210" s="10"/>
      <c r="L210" s="11">
        <v>0</v>
      </c>
      <c r="M210" s="11">
        <v>2013.8</v>
      </c>
      <c r="N210" s="11">
        <v>0</v>
      </c>
      <c r="O210" s="11">
        <v>0</v>
      </c>
      <c r="P210" s="11">
        <v>0</v>
      </c>
      <c r="Q210" s="11">
        <v>0</v>
      </c>
      <c r="R210" s="11">
        <v>0</v>
      </c>
      <c r="S210" s="11">
        <v>0</v>
      </c>
      <c r="T210" s="11">
        <v>0</v>
      </c>
      <c r="U210" s="11">
        <v>0</v>
      </c>
      <c r="V210" s="11">
        <v>0</v>
      </c>
      <c r="W210" s="11">
        <v>0</v>
      </c>
      <c r="X210" s="11">
        <v>0</v>
      </c>
      <c r="Y210" s="11">
        <v>0</v>
      </c>
      <c r="Z210" s="11">
        <v>0</v>
      </c>
      <c r="AA210" s="11">
        <v>0</v>
      </c>
      <c r="AB210" s="11">
        <v>0</v>
      </c>
      <c r="AC210" s="11">
        <v>0</v>
      </c>
      <c r="AD210" s="11">
        <v>0</v>
      </c>
      <c r="AE210" s="11">
        <v>529.59130000000005</v>
      </c>
      <c r="AF210" s="3">
        <v>0</v>
      </c>
      <c r="AG210" s="3">
        <v>0</v>
      </c>
      <c r="AH210" s="3">
        <v>529.59130000000005</v>
      </c>
      <c r="AI210" s="3">
        <v>-529.59130000000005</v>
      </c>
      <c r="AJ210" s="3">
        <v>0</v>
      </c>
      <c r="AK210" s="4">
        <v>0.26298108054424474</v>
      </c>
      <c r="AL210" s="3">
        <v>0</v>
      </c>
      <c r="AM210" s="4">
        <v>0</v>
      </c>
      <c r="AN210" s="7">
        <v>0</v>
      </c>
      <c r="AO210" s="18">
        <f t="shared" si="3"/>
        <v>26.298108054424475</v>
      </c>
    </row>
    <row r="211" spans="1:41" outlineLevel="4">
      <c r="A211" s="9" t="s">
        <v>366</v>
      </c>
      <c r="B211" s="10" t="s">
        <v>100</v>
      </c>
      <c r="C211" s="10" t="s">
        <v>302</v>
      </c>
      <c r="D211" s="10" t="s">
        <v>100</v>
      </c>
      <c r="E211" s="10" t="s">
        <v>100</v>
      </c>
      <c r="F211" s="10"/>
      <c r="G211" s="10"/>
      <c r="H211" s="10"/>
      <c r="I211" s="10"/>
      <c r="J211" s="10"/>
      <c r="K211" s="10"/>
      <c r="L211" s="11">
        <v>0</v>
      </c>
      <c r="M211" s="11">
        <v>2013.8</v>
      </c>
      <c r="N211" s="11">
        <v>0</v>
      </c>
      <c r="O211" s="11">
        <v>0</v>
      </c>
      <c r="P211" s="11">
        <v>0</v>
      </c>
      <c r="Q211" s="11">
        <v>0</v>
      </c>
      <c r="R211" s="11">
        <v>0</v>
      </c>
      <c r="S211" s="11">
        <v>0</v>
      </c>
      <c r="T211" s="11">
        <v>0</v>
      </c>
      <c r="U211" s="11">
        <v>0</v>
      </c>
      <c r="V211" s="11">
        <v>0</v>
      </c>
      <c r="W211" s="11">
        <v>0</v>
      </c>
      <c r="X211" s="11">
        <v>0</v>
      </c>
      <c r="Y211" s="11">
        <v>0</v>
      </c>
      <c r="Z211" s="11">
        <v>0</v>
      </c>
      <c r="AA211" s="11">
        <v>0</v>
      </c>
      <c r="AB211" s="11">
        <v>0</v>
      </c>
      <c r="AC211" s="11">
        <v>0</v>
      </c>
      <c r="AD211" s="11">
        <v>0</v>
      </c>
      <c r="AE211" s="11">
        <v>529.59130000000005</v>
      </c>
      <c r="AF211" s="3">
        <v>0</v>
      </c>
      <c r="AG211" s="3">
        <v>0</v>
      </c>
      <c r="AH211" s="3">
        <v>529.59130000000005</v>
      </c>
      <c r="AI211" s="3">
        <v>-529.59130000000005</v>
      </c>
      <c r="AJ211" s="3">
        <v>0</v>
      </c>
      <c r="AK211" s="4">
        <v>0.26298108054424474</v>
      </c>
      <c r="AL211" s="3">
        <v>0</v>
      </c>
      <c r="AM211" s="4">
        <v>0</v>
      </c>
      <c r="AN211" s="7">
        <v>0</v>
      </c>
      <c r="AO211" s="18">
        <f t="shared" si="3"/>
        <v>26.298108054424475</v>
      </c>
    </row>
    <row r="212" spans="1:41" outlineLevel="3">
      <c r="A212" s="9" t="s">
        <v>395</v>
      </c>
      <c r="B212" s="10" t="s">
        <v>100</v>
      </c>
      <c r="C212" s="10" t="s">
        <v>303</v>
      </c>
      <c r="D212" s="10" t="s">
        <v>100</v>
      </c>
      <c r="E212" s="10" t="s">
        <v>100</v>
      </c>
      <c r="F212" s="10"/>
      <c r="G212" s="10"/>
      <c r="H212" s="10"/>
      <c r="I212" s="10"/>
      <c r="J212" s="10"/>
      <c r="K212" s="10"/>
      <c r="L212" s="11">
        <v>0</v>
      </c>
      <c r="M212" s="11">
        <v>4648</v>
      </c>
      <c r="N212" s="11">
        <v>0</v>
      </c>
      <c r="O212" s="11">
        <v>0</v>
      </c>
      <c r="P212" s="11">
        <v>0</v>
      </c>
      <c r="Q212" s="11">
        <v>0</v>
      </c>
      <c r="R212" s="11">
        <v>0</v>
      </c>
      <c r="S212" s="11">
        <v>0</v>
      </c>
      <c r="T212" s="11">
        <v>0</v>
      </c>
      <c r="U212" s="11">
        <v>0</v>
      </c>
      <c r="V212" s="11">
        <v>0</v>
      </c>
      <c r="W212" s="11">
        <v>0</v>
      </c>
      <c r="X212" s="11">
        <v>0</v>
      </c>
      <c r="Y212" s="11">
        <v>0</v>
      </c>
      <c r="Z212" s="11">
        <v>0</v>
      </c>
      <c r="AA212" s="11">
        <v>0</v>
      </c>
      <c r="AB212" s="11">
        <v>0</v>
      </c>
      <c r="AC212" s="11">
        <v>0</v>
      </c>
      <c r="AD212" s="11">
        <v>0</v>
      </c>
      <c r="AE212" s="11">
        <v>1284.2194400000001</v>
      </c>
      <c r="AF212" s="3">
        <v>0</v>
      </c>
      <c r="AG212" s="3">
        <v>0</v>
      </c>
      <c r="AH212" s="3">
        <v>1284.2194400000001</v>
      </c>
      <c r="AI212" s="3">
        <v>-1284.2194400000001</v>
      </c>
      <c r="AJ212" s="3">
        <v>0</v>
      </c>
      <c r="AK212" s="4">
        <v>0.27629506024096384</v>
      </c>
      <c r="AL212" s="3">
        <v>0</v>
      </c>
      <c r="AM212" s="4">
        <v>0</v>
      </c>
      <c r="AN212" s="7">
        <v>0</v>
      </c>
      <c r="AO212" s="18">
        <f t="shared" si="3"/>
        <v>27.62950602409639</v>
      </c>
    </row>
    <row r="213" spans="1:41" ht="38.25" outlineLevel="4">
      <c r="A213" s="9" t="s">
        <v>394</v>
      </c>
      <c r="B213" s="10" t="s">
        <v>100</v>
      </c>
      <c r="C213" s="10" t="s">
        <v>304</v>
      </c>
      <c r="D213" s="10" t="s">
        <v>100</v>
      </c>
      <c r="E213" s="10" t="s">
        <v>100</v>
      </c>
      <c r="F213" s="10"/>
      <c r="G213" s="10"/>
      <c r="H213" s="10"/>
      <c r="I213" s="10"/>
      <c r="J213" s="10"/>
      <c r="K213" s="10"/>
      <c r="L213" s="11">
        <v>0</v>
      </c>
      <c r="M213" s="11">
        <v>50</v>
      </c>
      <c r="N213" s="11">
        <v>0</v>
      </c>
      <c r="O213" s="11">
        <v>0</v>
      </c>
      <c r="P213" s="11">
        <v>0</v>
      </c>
      <c r="Q213" s="11">
        <v>0</v>
      </c>
      <c r="R213" s="11">
        <v>0</v>
      </c>
      <c r="S213" s="11">
        <v>0</v>
      </c>
      <c r="T213" s="11">
        <v>0</v>
      </c>
      <c r="U213" s="11">
        <v>0</v>
      </c>
      <c r="V213" s="11">
        <v>0</v>
      </c>
      <c r="W213" s="11">
        <v>0</v>
      </c>
      <c r="X213" s="11">
        <v>0</v>
      </c>
      <c r="Y213" s="11">
        <v>0</v>
      </c>
      <c r="Z213" s="11">
        <v>0</v>
      </c>
      <c r="AA213" s="11">
        <v>0</v>
      </c>
      <c r="AB213" s="11">
        <v>0</v>
      </c>
      <c r="AC213" s="11">
        <v>0</v>
      </c>
      <c r="AD213" s="11">
        <v>0</v>
      </c>
      <c r="AE213" s="11">
        <v>0</v>
      </c>
      <c r="AF213" s="3">
        <v>0</v>
      </c>
      <c r="AG213" s="3">
        <v>0</v>
      </c>
      <c r="AH213" s="3">
        <v>0</v>
      </c>
      <c r="AI213" s="3">
        <v>0</v>
      </c>
      <c r="AJ213" s="3">
        <v>0</v>
      </c>
      <c r="AK213" s="4">
        <v>0</v>
      </c>
      <c r="AL213" s="3">
        <v>0</v>
      </c>
      <c r="AM213" s="4">
        <v>0</v>
      </c>
      <c r="AN213" s="7">
        <v>0</v>
      </c>
      <c r="AO213" s="18">
        <f t="shared" si="3"/>
        <v>0</v>
      </c>
    </row>
    <row r="214" spans="1:41" ht="16.5" customHeight="1" outlineLevel="4">
      <c r="A214" s="9" t="s">
        <v>393</v>
      </c>
      <c r="B214" s="10" t="s">
        <v>100</v>
      </c>
      <c r="C214" s="10" t="s">
        <v>305</v>
      </c>
      <c r="D214" s="10" t="s">
        <v>100</v>
      </c>
      <c r="E214" s="10" t="s">
        <v>100</v>
      </c>
      <c r="F214" s="10"/>
      <c r="G214" s="10"/>
      <c r="H214" s="10"/>
      <c r="I214" s="10"/>
      <c r="J214" s="10"/>
      <c r="K214" s="10"/>
      <c r="L214" s="11">
        <v>0</v>
      </c>
      <c r="M214" s="11">
        <v>50</v>
      </c>
      <c r="N214" s="11">
        <v>0</v>
      </c>
      <c r="O214" s="11">
        <v>0</v>
      </c>
      <c r="P214" s="11">
        <v>0</v>
      </c>
      <c r="Q214" s="11">
        <v>0</v>
      </c>
      <c r="R214" s="11">
        <v>0</v>
      </c>
      <c r="S214" s="11">
        <v>0</v>
      </c>
      <c r="T214" s="11">
        <v>0</v>
      </c>
      <c r="U214" s="11">
        <v>0</v>
      </c>
      <c r="V214" s="11">
        <v>0</v>
      </c>
      <c r="W214" s="11">
        <v>0</v>
      </c>
      <c r="X214" s="11">
        <v>0</v>
      </c>
      <c r="Y214" s="11">
        <v>0</v>
      </c>
      <c r="Z214" s="11">
        <v>0</v>
      </c>
      <c r="AA214" s="11">
        <v>0</v>
      </c>
      <c r="AB214" s="11">
        <v>0</v>
      </c>
      <c r="AC214" s="11">
        <v>0</v>
      </c>
      <c r="AD214" s="11">
        <v>0</v>
      </c>
      <c r="AE214" s="11">
        <v>5</v>
      </c>
      <c r="AF214" s="3">
        <v>0</v>
      </c>
      <c r="AG214" s="3">
        <v>0</v>
      </c>
      <c r="AH214" s="3">
        <v>5</v>
      </c>
      <c r="AI214" s="3">
        <v>-5</v>
      </c>
      <c r="AJ214" s="3">
        <v>0</v>
      </c>
      <c r="AK214" s="4">
        <v>0.1</v>
      </c>
      <c r="AL214" s="3">
        <v>0</v>
      </c>
      <c r="AM214" s="4">
        <v>0</v>
      </c>
      <c r="AN214" s="7">
        <v>0</v>
      </c>
      <c r="AO214" s="18">
        <f t="shared" si="3"/>
        <v>10</v>
      </c>
    </row>
    <row r="215" spans="1:41" outlineLevel="4">
      <c r="A215" s="9" t="s">
        <v>392</v>
      </c>
      <c r="B215" s="10" t="s">
        <v>100</v>
      </c>
      <c r="C215" s="10" t="s">
        <v>306</v>
      </c>
      <c r="D215" s="10" t="s">
        <v>100</v>
      </c>
      <c r="E215" s="10" t="s">
        <v>100</v>
      </c>
      <c r="F215" s="10"/>
      <c r="G215" s="10"/>
      <c r="H215" s="10"/>
      <c r="I215" s="10"/>
      <c r="J215" s="10"/>
      <c r="K215" s="10"/>
      <c r="L215" s="11">
        <v>0</v>
      </c>
      <c r="M215" s="11">
        <v>1899.5</v>
      </c>
      <c r="N215" s="11">
        <v>0</v>
      </c>
      <c r="O215" s="11">
        <v>0</v>
      </c>
      <c r="P215" s="11">
        <v>0</v>
      </c>
      <c r="Q215" s="11">
        <v>0</v>
      </c>
      <c r="R215" s="11">
        <v>0</v>
      </c>
      <c r="S215" s="11">
        <v>0</v>
      </c>
      <c r="T215" s="11">
        <v>0</v>
      </c>
      <c r="U215" s="11">
        <v>0</v>
      </c>
      <c r="V215" s="11">
        <v>0</v>
      </c>
      <c r="W215" s="11">
        <v>0</v>
      </c>
      <c r="X215" s="11">
        <v>0</v>
      </c>
      <c r="Y215" s="11">
        <v>0</v>
      </c>
      <c r="Z215" s="11">
        <v>0</v>
      </c>
      <c r="AA215" s="11">
        <v>0</v>
      </c>
      <c r="AB215" s="11">
        <v>0</v>
      </c>
      <c r="AC215" s="11">
        <v>0</v>
      </c>
      <c r="AD215" s="11">
        <v>0</v>
      </c>
      <c r="AE215" s="11">
        <v>530.16515000000004</v>
      </c>
      <c r="AF215" s="3">
        <v>0</v>
      </c>
      <c r="AG215" s="3">
        <v>0</v>
      </c>
      <c r="AH215" s="3">
        <v>530.16515000000004</v>
      </c>
      <c r="AI215" s="3">
        <v>-530.16515000000004</v>
      </c>
      <c r="AJ215" s="3">
        <v>0</v>
      </c>
      <c r="AK215" s="4">
        <v>0.27910773887865226</v>
      </c>
      <c r="AL215" s="3">
        <v>0</v>
      </c>
      <c r="AM215" s="4">
        <v>0</v>
      </c>
      <c r="AN215" s="7">
        <v>0</v>
      </c>
      <c r="AO215" s="18">
        <f t="shared" si="3"/>
        <v>27.910773887865233</v>
      </c>
    </row>
    <row r="216" spans="1:41" ht="25.5" outlineLevel="4">
      <c r="A216" s="9" t="s">
        <v>391</v>
      </c>
      <c r="B216" s="10" t="s">
        <v>100</v>
      </c>
      <c r="C216" s="10" t="s">
        <v>307</v>
      </c>
      <c r="D216" s="10" t="s">
        <v>100</v>
      </c>
      <c r="E216" s="10" t="s">
        <v>100</v>
      </c>
      <c r="F216" s="10"/>
      <c r="G216" s="10"/>
      <c r="H216" s="10"/>
      <c r="I216" s="10"/>
      <c r="J216" s="10"/>
      <c r="K216" s="10"/>
      <c r="L216" s="11">
        <v>0</v>
      </c>
      <c r="M216" s="11">
        <v>2048.5</v>
      </c>
      <c r="N216" s="11">
        <v>0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  <c r="T216" s="11">
        <v>0</v>
      </c>
      <c r="U216" s="11">
        <v>0</v>
      </c>
      <c r="V216" s="11">
        <v>0</v>
      </c>
      <c r="W216" s="11">
        <v>0</v>
      </c>
      <c r="X216" s="11">
        <v>0</v>
      </c>
      <c r="Y216" s="11">
        <v>0</v>
      </c>
      <c r="Z216" s="11">
        <v>0</v>
      </c>
      <c r="AA216" s="11">
        <v>0</v>
      </c>
      <c r="AB216" s="11">
        <v>0</v>
      </c>
      <c r="AC216" s="11">
        <v>0</v>
      </c>
      <c r="AD216" s="11">
        <v>0</v>
      </c>
      <c r="AE216" s="11">
        <v>364.03442999999999</v>
      </c>
      <c r="AF216" s="3">
        <v>0</v>
      </c>
      <c r="AG216" s="3">
        <v>0</v>
      </c>
      <c r="AH216" s="3">
        <v>364.03442999999999</v>
      </c>
      <c r="AI216" s="3">
        <v>-364.03442999999999</v>
      </c>
      <c r="AJ216" s="3">
        <v>0</v>
      </c>
      <c r="AK216" s="4">
        <v>0.17770780082987553</v>
      </c>
      <c r="AL216" s="3">
        <v>0</v>
      </c>
      <c r="AM216" s="4">
        <v>0</v>
      </c>
      <c r="AN216" s="7">
        <v>0</v>
      </c>
      <c r="AO216" s="18">
        <f t="shared" si="3"/>
        <v>17.77078008298755</v>
      </c>
    </row>
    <row r="217" spans="1:41" ht="25.5" outlineLevel="4">
      <c r="A217" s="9" t="s">
        <v>390</v>
      </c>
      <c r="B217" s="10" t="s">
        <v>100</v>
      </c>
      <c r="C217" s="10" t="s">
        <v>308</v>
      </c>
      <c r="D217" s="10" t="s">
        <v>100</v>
      </c>
      <c r="E217" s="10" t="s">
        <v>100</v>
      </c>
      <c r="F217" s="10"/>
      <c r="G217" s="10"/>
      <c r="H217" s="10"/>
      <c r="I217" s="10"/>
      <c r="J217" s="10"/>
      <c r="K217" s="10"/>
      <c r="L217" s="11">
        <v>0</v>
      </c>
      <c r="M217" s="11">
        <v>600</v>
      </c>
      <c r="N217" s="11">
        <v>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  <c r="T217" s="11">
        <v>0</v>
      </c>
      <c r="U217" s="11">
        <v>0</v>
      </c>
      <c r="V217" s="11">
        <v>0</v>
      </c>
      <c r="W217" s="11">
        <v>0</v>
      </c>
      <c r="X217" s="11">
        <v>0</v>
      </c>
      <c r="Y217" s="11">
        <v>0</v>
      </c>
      <c r="Z217" s="11">
        <v>0</v>
      </c>
      <c r="AA217" s="11">
        <v>0</v>
      </c>
      <c r="AB217" s="11">
        <v>0</v>
      </c>
      <c r="AC217" s="11">
        <v>0</v>
      </c>
      <c r="AD217" s="11">
        <v>0</v>
      </c>
      <c r="AE217" s="11">
        <v>385.01985999999999</v>
      </c>
      <c r="AF217" s="3">
        <v>0</v>
      </c>
      <c r="AG217" s="3">
        <v>0</v>
      </c>
      <c r="AH217" s="3">
        <v>385.01985999999999</v>
      </c>
      <c r="AI217" s="3">
        <v>-385.01985999999999</v>
      </c>
      <c r="AJ217" s="3">
        <v>0</v>
      </c>
      <c r="AK217" s="4">
        <v>0.64169976666666662</v>
      </c>
      <c r="AL217" s="3">
        <v>0</v>
      </c>
      <c r="AM217" s="4">
        <v>0</v>
      </c>
      <c r="AN217" s="7">
        <v>0</v>
      </c>
      <c r="AO217" s="18">
        <f t="shared" si="3"/>
        <v>64.169976666666656</v>
      </c>
    </row>
    <row r="218" spans="1:41" outlineLevel="4">
      <c r="A218" s="9" t="s">
        <v>389</v>
      </c>
      <c r="B218" s="10" t="s">
        <v>100</v>
      </c>
      <c r="C218" s="10" t="s">
        <v>309</v>
      </c>
      <c r="D218" s="10" t="s">
        <v>100</v>
      </c>
      <c r="E218" s="10" t="s">
        <v>100</v>
      </c>
      <c r="F218" s="10"/>
      <c r="G218" s="10"/>
      <c r="H218" s="10"/>
      <c r="I218" s="10"/>
      <c r="J218" s="10"/>
      <c r="K218" s="10"/>
      <c r="L218" s="11">
        <v>0</v>
      </c>
      <c r="M218" s="11">
        <v>1208</v>
      </c>
      <c r="N218" s="11">
        <v>0</v>
      </c>
      <c r="O218" s="11">
        <v>0</v>
      </c>
      <c r="P218" s="11">
        <v>0</v>
      </c>
      <c r="Q218" s="11">
        <v>0</v>
      </c>
      <c r="R218" s="11">
        <v>0</v>
      </c>
      <c r="S218" s="11">
        <v>0</v>
      </c>
      <c r="T218" s="11">
        <v>0</v>
      </c>
      <c r="U218" s="11">
        <v>0</v>
      </c>
      <c r="V218" s="11">
        <v>0</v>
      </c>
      <c r="W218" s="11">
        <v>0</v>
      </c>
      <c r="X218" s="11">
        <v>0</v>
      </c>
      <c r="Y218" s="11">
        <v>0</v>
      </c>
      <c r="Z218" s="11">
        <v>0</v>
      </c>
      <c r="AA218" s="11">
        <v>0</v>
      </c>
      <c r="AB218" s="11">
        <v>0</v>
      </c>
      <c r="AC218" s="11">
        <v>0</v>
      </c>
      <c r="AD218" s="11">
        <v>0</v>
      </c>
      <c r="AE218" s="11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4">
        <v>0</v>
      </c>
      <c r="AL218" s="3">
        <v>0</v>
      </c>
      <c r="AM218" s="4">
        <v>0</v>
      </c>
      <c r="AN218" s="7">
        <v>0</v>
      </c>
      <c r="AO218" s="18">
        <f t="shared" si="3"/>
        <v>0</v>
      </c>
    </row>
    <row r="219" spans="1:41" ht="64.5" customHeight="1">
      <c r="A219" s="21" t="s">
        <v>388</v>
      </c>
      <c r="B219" s="22" t="s">
        <v>100</v>
      </c>
      <c r="C219" s="22" t="s">
        <v>310</v>
      </c>
      <c r="D219" s="22" t="s">
        <v>100</v>
      </c>
      <c r="E219" s="22" t="s">
        <v>100</v>
      </c>
      <c r="F219" s="22"/>
      <c r="G219" s="22"/>
      <c r="H219" s="22"/>
      <c r="I219" s="22"/>
      <c r="J219" s="22"/>
      <c r="K219" s="22"/>
      <c r="L219" s="23">
        <v>0</v>
      </c>
      <c r="M219" s="23">
        <v>32893.385999999999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  <c r="W219" s="23">
        <v>0</v>
      </c>
      <c r="X219" s="23">
        <v>0</v>
      </c>
      <c r="Y219" s="23">
        <v>0</v>
      </c>
      <c r="Z219" s="23">
        <v>0</v>
      </c>
      <c r="AA219" s="23">
        <v>0</v>
      </c>
      <c r="AB219" s="23">
        <v>0</v>
      </c>
      <c r="AC219" s="23">
        <v>0</v>
      </c>
      <c r="AD219" s="23">
        <v>0</v>
      </c>
      <c r="AE219" s="23">
        <v>8781.7392400000008</v>
      </c>
      <c r="AF219" s="24">
        <v>0</v>
      </c>
      <c r="AG219" s="24">
        <v>0</v>
      </c>
      <c r="AH219" s="24">
        <v>8781.7392400000008</v>
      </c>
      <c r="AI219" s="24">
        <v>-8781.7392400000008</v>
      </c>
      <c r="AJ219" s="24">
        <v>0</v>
      </c>
      <c r="AK219" s="25">
        <v>0.26697583641890804</v>
      </c>
      <c r="AL219" s="24">
        <v>0</v>
      </c>
      <c r="AM219" s="25">
        <v>0</v>
      </c>
      <c r="AN219" s="26">
        <v>0</v>
      </c>
      <c r="AO219" s="19">
        <f t="shared" si="3"/>
        <v>26.697583641890809</v>
      </c>
    </row>
    <row r="220" spans="1:41" ht="25.5" outlineLevel="3">
      <c r="A220" s="9" t="s">
        <v>354</v>
      </c>
      <c r="B220" s="10" t="s">
        <v>100</v>
      </c>
      <c r="C220" s="10" t="s">
        <v>311</v>
      </c>
      <c r="D220" s="10" t="s">
        <v>100</v>
      </c>
      <c r="E220" s="10" t="s">
        <v>100</v>
      </c>
      <c r="F220" s="10"/>
      <c r="G220" s="10"/>
      <c r="H220" s="10"/>
      <c r="I220" s="10"/>
      <c r="J220" s="10"/>
      <c r="K220" s="10"/>
      <c r="L220" s="11">
        <v>0</v>
      </c>
      <c r="M220" s="11">
        <v>17941.099999999999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1">
        <v>0</v>
      </c>
      <c r="W220" s="11">
        <v>0</v>
      </c>
      <c r="X220" s="11">
        <v>0</v>
      </c>
      <c r="Y220" s="11">
        <v>0</v>
      </c>
      <c r="Z220" s="11">
        <v>0</v>
      </c>
      <c r="AA220" s="11">
        <v>0</v>
      </c>
      <c r="AB220" s="11">
        <v>0</v>
      </c>
      <c r="AC220" s="11">
        <v>0</v>
      </c>
      <c r="AD220" s="11">
        <v>0</v>
      </c>
      <c r="AE220" s="11">
        <v>4767.2399100000002</v>
      </c>
      <c r="AF220" s="3">
        <v>0</v>
      </c>
      <c r="AG220" s="3">
        <v>0</v>
      </c>
      <c r="AH220" s="3">
        <v>4767.2399100000002</v>
      </c>
      <c r="AI220" s="3">
        <v>-4767.2399100000002</v>
      </c>
      <c r="AJ220" s="3">
        <v>0</v>
      </c>
      <c r="AK220" s="4">
        <v>0.26571614393766269</v>
      </c>
      <c r="AL220" s="3">
        <v>0</v>
      </c>
      <c r="AM220" s="4">
        <v>0</v>
      </c>
      <c r="AN220" s="7">
        <v>0</v>
      </c>
      <c r="AO220" s="18">
        <f t="shared" si="3"/>
        <v>26.571614393766275</v>
      </c>
    </row>
    <row r="221" spans="1:41" outlineLevel="4">
      <c r="A221" s="9" t="s">
        <v>387</v>
      </c>
      <c r="B221" s="10" t="s">
        <v>100</v>
      </c>
      <c r="C221" s="10" t="s">
        <v>312</v>
      </c>
      <c r="D221" s="10" t="s">
        <v>100</v>
      </c>
      <c r="E221" s="10" t="s">
        <v>100</v>
      </c>
      <c r="F221" s="10"/>
      <c r="G221" s="10"/>
      <c r="H221" s="10"/>
      <c r="I221" s="10"/>
      <c r="J221" s="10"/>
      <c r="K221" s="10"/>
      <c r="L221" s="11">
        <v>0</v>
      </c>
      <c r="M221" s="11">
        <v>1129.7</v>
      </c>
      <c r="N221" s="11">
        <v>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  <c r="T221" s="11">
        <v>0</v>
      </c>
      <c r="U221" s="11">
        <v>0</v>
      </c>
      <c r="V221" s="11">
        <v>0</v>
      </c>
      <c r="W221" s="11">
        <v>0</v>
      </c>
      <c r="X221" s="11">
        <v>0</v>
      </c>
      <c r="Y221" s="11">
        <v>0</v>
      </c>
      <c r="Z221" s="11">
        <v>0</v>
      </c>
      <c r="AA221" s="11">
        <v>0</v>
      </c>
      <c r="AB221" s="11">
        <v>0</v>
      </c>
      <c r="AC221" s="11">
        <v>0</v>
      </c>
      <c r="AD221" s="11">
        <v>0</v>
      </c>
      <c r="AE221" s="11">
        <v>406.64503999999999</v>
      </c>
      <c r="AF221" s="3">
        <v>0</v>
      </c>
      <c r="AG221" s="3">
        <v>0</v>
      </c>
      <c r="AH221" s="3">
        <v>406.64503999999999</v>
      </c>
      <c r="AI221" s="3">
        <v>-406.64503999999999</v>
      </c>
      <c r="AJ221" s="3">
        <v>0</v>
      </c>
      <c r="AK221" s="4">
        <v>0.35995843144197576</v>
      </c>
      <c r="AL221" s="3">
        <v>0</v>
      </c>
      <c r="AM221" s="4">
        <v>0</v>
      </c>
      <c r="AN221" s="7">
        <v>0</v>
      </c>
      <c r="AO221" s="18">
        <f t="shared" si="3"/>
        <v>35.995843144197572</v>
      </c>
    </row>
    <row r="222" spans="1:41" outlineLevel="4">
      <c r="A222" s="9" t="s">
        <v>366</v>
      </c>
      <c r="B222" s="10" t="s">
        <v>100</v>
      </c>
      <c r="C222" s="10" t="s">
        <v>313</v>
      </c>
      <c r="D222" s="10" t="s">
        <v>100</v>
      </c>
      <c r="E222" s="10" t="s">
        <v>100</v>
      </c>
      <c r="F222" s="10"/>
      <c r="G222" s="10"/>
      <c r="H222" s="10"/>
      <c r="I222" s="10"/>
      <c r="J222" s="10"/>
      <c r="K222" s="10"/>
      <c r="L222" s="11">
        <v>0</v>
      </c>
      <c r="M222" s="11">
        <v>16811.400000000001</v>
      </c>
      <c r="N222" s="11">
        <v>0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  <c r="T222" s="11">
        <v>0</v>
      </c>
      <c r="U222" s="11">
        <v>0</v>
      </c>
      <c r="V222" s="11">
        <v>0</v>
      </c>
      <c r="W222" s="11">
        <v>0</v>
      </c>
      <c r="X222" s="11">
        <v>0</v>
      </c>
      <c r="Y222" s="11">
        <v>0</v>
      </c>
      <c r="Z222" s="11">
        <v>0</v>
      </c>
      <c r="AA222" s="11">
        <v>0</v>
      </c>
      <c r="AB222" s="11">
        <v>0</v>
      </c>
      <c r="AC222" s="11">
        <v>0</v>
      </c>
      <c r="AD222" s="11">
        <v>0</v>
      </c>
      <c r="AE222" s="11">
        <v>4360.5948699999999</v>
      </c>
      <c r="AF222" s="3">
        <v>0</v>
      </c>
      <c r="AG222" s="3">
        <v>0</v>
      </c>
      <c r="AH222" s="3">
        <v>4360.5948699999999</v>
      </c>
      <c r="AI222" s="3">
        <v>-4360.5948699999999</v>
      </c>
      <c r="AJ222" s="3">
        <v>0</v>
      </c>
      <c r="AK222" s="4">
        <v>0.25938320841809726</v>
      </c>
      <c r="AL222" s="3">
        <v>0</v>
      </c>
      <c r="AM222" s="4">
        <v>0</v>
      </c>
      <c r="AN222" s="7">
        <v>0</v>
      </c>
      <c r="AO222" s="18">
        <f t="shared" si="3"/>
        <v>25.93832084180972</v>
      </c>
    </row>
    <row r="223" spans="1:41" ht="25.5" outlineLevel="3">
      <c r="A223" s="9" t="s">
        <v>386</v>
      </c>
      <c r="B223" s="10" t="s">
        <v>100</v>
      </c>
      <c r="C223" s="10" t="s">
        <v>314</v>
      </c>
      <c r="D223" s="10" t="s">
        <v>100</v>
      </c>
      <c r="E223" s="10" t="s">
        <v>100</v>
      </c>
      <c r="F223" s="10"/>
      <c r="G223" s="10"/>
      <c r="H223" s="10"/>
      <c r="I223" s="10"/>
      <c r="J223" s="10"/>
      <c r="K223" s="10"/>
      <c r="L223" s="11">
        <v>0</v>
      </c>
      <c r="M223" s="11">
        <v>11914.736000000001</v>
      </c>
      <c r="N223" s="11">
        <v>0</v>
      </c>
      <c r="O223" s="11">
        <v>0</v>
      </c>
      <c r="P223" s="11">
        <v>0</v>
      </c>
      <c r="Q223" s="11">
        <v>0</v>
      </c>
      <c r="R223" s="11">
        <v>0</v>
      </c>
      <c r="S223" s="11">
        <v>0</v>
      </c>
      <c r="T223" s="11">
        <v>0</v>
      </c>
      <c r="U223" s="11">
        <v>0</v>
      </c>
      <c r="V223" s="11">
        <v>0</v>
      </c>
      <c r="W223" s="11">
        <v>0</v>
      </c>
      <c r="X223" s="11">
        <v>0</v>
      </c>
      <c r="Y223" s="11">
        <v>0</v>
      </c>
      <c r="Z223" s="11">
        <v>0</v>
      </c>
      <c r="AA223" s="11">
        <v>0</v>
      </c>
      <c r="AB223" s="11">
        <v>0</v>
      </c>
      <c r="AC223" s="11">
        <v>0</v>
      </c>
      <c r="AD223" s="11">
        <v>0</v>
      </c>
      <c r="AE223" s="11">
        <v>3109.8371099999999</v>
      </c>
      <c r="AF223" s="3">
        <v>0</v>
      </c>
      <c r="AG223" s="3">
        <v>0</v>
      </c>
      <c r="AH223" s="3">
        <v>3109.8371099999999</v>
      </c>
      <c r="AI223" s="3">
        <v>-3109.8371099999999</v>
      </c>
      <c r="AJ223" s="3">
        <v>0</v>
      </c>
      <c r="AK223" s="4">
        <v>0.2610076387760501</v>
      </c>
      <c r="AL223" s="3">
        <v>0</v>
      </c>
      <c r="AM223" s="4">
        <v>0</v>
      </c>
      <c r="AN223" s="7">
        <v>0</v>
      </c>
      <c r="AO223" s="18">
        <f t="shared" si="3"/>
        <v>26.100763877605011</v>
      </c>
    </row>
    <row r="224" spans="1:41" ht="28.5" customHeight="1" outlineLevel="4">
      <c r="A224" s="9" t="s">
        <v>385</v>
      </c>
      <c r="B224" s="10" t="s">
        <v>100</v>
      </c>
      <c r="C224" s="10" t="s">
        <v>315</v>
      </c>
      <c r="D224" s="10" t="s">
        <v>100</v>
      </c>
      <c r="E224" s="10" t="s">
        <v>100</v>
      </c>
      <c r="F224" s="10"/>
      <c r="G224" s="10"/>
      <c r="H224" s="10"/>
      <c r="I224" s="10"/>
      <c r="J224" s="10"/>
      <c r="K224" s="10"/>
      <c r="L224" s="11">
        <v>0</v>
      </c>
      <c r="M224" s="11">
        <v>10363.436</v>
      </c>
      <c r="N224" s="11">
        <v>0</v>
      </c>
      <c r="O224" s="11">
        <v>0</v>
      </c>
      <c r="P224" s="11">
        <v>0</v>
      </c>
      <c r="Q224" s="11">
        <v>0</v>
      </c>
      <c r="R224" s="11">
        <v>0</v>
      </c>
      <c r="S224" s="11">
        <v>0</v>
      </c>
      <c r="T224" s="11">
        <v>0</v>
      </c>
      <c r="U224" s="11">
        <v>0</v>
      </c>
      <c r="V224" s="11">
        <v>0</v>
      </c>
      <c r="W224" s="11">
        <v>0</v>
      </c>
      <c r="X224" s="11">
        <v>0</v>
      </c>
      <c r="Y224" s="11">
        <v>0</v>
      </c>
      <c r="Z224" s="11">
        <v>0</v>
      </c>
      <c r="AA224" s="11">
        <v>0</v>
      </c>
      <c r="AB224" s="11">
        <v>0</v>
      </c>
      <c r="AC224" s="11">
        <v>0</v>
      </c>
      <c r="AD224" s="11">
        <v>0</v>
      </c>
      <c r="AE224" s="11">
        <v>2618.18505</v>
      </c>
      <c r="AF224" s="3">
        <v>0</v>
      </c>
      <c r="AG224" s="3">
        <v>0</v>
      </c>
      <c r="AH224" s="3">
        <v>2618.18505</v>
      </c>
      <c r="AI224" s="3">
        <v>-2618.18505</v>
      </c>
      <c r="AJ224" s="3">
        <v>0</v>
      </c>
      <c r="AK224" s="4">
        <v>0.25263677510045895</v>
      </c>
      <c r="AL224" s="3">
        <v>0</v>
      </c>
      <c r="AM224" s="4">
        <v>0</v>
      </c>
      <c r="AN224" s="7">
        <v>0</v>
      </c>
      <c r="AO224" s="18">
        <f t="shared" si="3"/>
        <v>25.263677510045895</v>
      </c>
    </row>
    <row r="225" spans="1:41" ht="25.5" outlineLevel="4">
      <c r="A225" s="9" t="s">
        <v>384</v>
      </c>
      <c r="B225" s="10" t="s">
        <v>100</v>
      </c>
      <c r="C225" s="10" t="s">
        <v>316</v>
      </c>
      <c r="D225" s="10" t="s">
        <v>100</v>
      </c>
      <c r="E225" s="10" t="s">
        <v>100</v>
      </c>
      <c r="F225" s="10"/>
      <c r="G225" s="10"/>
      <c r="H225" s="10"/>
      <c r="I225" s="10"/>
      <c r="J225" s="10"/>
      <c r="K225" s="10"/>
      <c r="L225" s="11">
        <v>0</v>
      </c>
      <c r="M225" s="11">
        <v>536</v>
      </c>
      <c r="N225" s="11">
        <v>0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1">
        <v>0</v>
      </c>
      <c r="W225" s="11">
        <v>0</v>
      </c>
      <c r="X225" s="11">
        <v>0</v>
      </c>
      <c r="Y225" s="11">
        <v>0</v>
      </c>
      <c r="Z225" s="11">
        <v>0</v>
      </c>
      <c r="AA225" s="11">
        <v>0</v>
      </c>
      <c r="AB225" s="11">
        <v>0</v>
      </c>
      <c r="AC225" s="11">
        <v>0</v>
      </c>
      <c r="AD225" s="11">
        <v>0</v>
      </c>
      <c r="AE225" s="11">
        <v>170.666</v>
      </c>
      <c r="AF225" s="3">
        <v>0</v>
      </c>
      <c r="AG225" s="3">
        <v>0</v>
      </c>
      <c r="AH225" s="3">
        <v>170.666</v>
      </c>
      <c r="AI225" s="3">
        <v>-170.666</v>
      </c>
      <c r="AJ225" s="3">
        <v>0</v>
      </c>
      <c r="AK225" s="4">
        <v>0.31840671641791046</v>
      </c>
      <c r="AL225" s="3">
        <v>0</v>
      </c>
      <c r="AM225" s="4">
        <v>0</v>
      </c>
      <c r="AN225" s="7">
        <v>0</v>
      </c>
      <c r="AO225" s="18">
        <f t="shared" si="3"/>
        <v>31.840671641791047</v>
      </c>
    </row>
    <row r="226" spans="1:41" ht="28.5" customHeight="1" outlineLevel="4">
      <c r="A226" s="9" t="s">
        <v>383</v>
      </c>
      <c r="B226" s="10" t="s">
        <v>100</v>
      </c>
      <c r="C226" s="10" t="s">
        <v>317</v>
      </c>
      <c r="D226" s="10" t="s">
        <v>100</v>
      </c>
      <c r="E226" s="10" t="s">
        <v>100</v>
      </c>
      <c r="F226" s="10"/>
      <c r="G226" s="10"/>
      <c r="H226" s="10"/>
      <c r="I226" s="10"/>
      <c r="J226" s="10"/>
      <c r="K226" s="10"/>
      <c r="L226" s="11">
        <v>0</v>
      </c>
      <c r="M226" s="11">
        <v>5</v>
      </c>
      <c r="N226" s="11">
        <v>0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  <c r="T226" s="11">
        <v>0</v>
      </c>
      <c r="U226" s="11">
        <v>0</v>
      </c>
      <c r="V226" s="11">
        <v>0</v>
      </c>
      <c r="W226" s="11">
        <v>0</v>
      </c>
      <c r="X226" s="11">
        <v>0</v>
      </c>
      <c r="Y226" s="11">
        <v>0</v>
      </c>
      <c r="Z226" s="11">
        <v>0</v>
      </c>
      <c r="AA226" s="11">
        <v>0</v>
      </c>
      <c r="AB226" s="11">
        <v>0</v>
      </c>
      <c r="AC226" s="11">
        <v>0</v>
      </c>
      <c r="AD226" s="11">
        <v>0</v>
      </c>
      <c r="AE226" s="11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4">
        <v>0</v>
      </c>
      <c r="AL226" s="3">
        <v>0</v>
      </c>
      <c r="AM226" s="4">
        <v>0</v>
      </c>
      <c r="AN226" s="7">
        <v>0</v>
      </c>
      <c r="AO226" s="18">
        <f t="shared" si="3"/>
        <v>0</v>
      </c>
    </row>
    <row r="227" spans="1:41" ht="25.5" outlineLevel="4">
      <c r="A227" s="9" t="s">
        <v>382</v>
      </c>
      <c r="B227" s="10" t="s">
        <v>100</v>
      </c>
      <c r="C227" s="10" t="s">
        <v>318</v>
      </c>
      <c r="D227" s="10" t="s">
        <v>100</v>
      </c>
      <c r="E227" s="10" t="s">
        <v>100</v>
      </c>
      <c r="F227" s="10"/>
      <c r="G227" s="10"/>
      <c r="H227" s="10"/>
      <c r="I227" s="10"/>
      <c r="J227" s="10"/>
      <c r="K227" s="10"/>
      <c r="L227" s="11">
        <v>0</v>
      </c>
      <c r="M227" s="11">
        <v>1010.3</v>
      </c>
      <c r="N227" s="11">
        <v>0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  <c r="V227" s="11">
        <v>0</v>
      </c>
      <c r="W227" s="11">
        <v>0</v>
      </c>
      <c r="X227" s="11">
        <v>0</v>
      </c>
      <c r="Y227" s="11">
        <v>0</v>
      </c>
      <c r="Z227" s="11">
        <v>0</v>
      </c>
      <c r="AA227" s="11">
        <v>0</v>
      </c>
      <c r="AB227" s="11">
        <v>0</v>
      </c>
      <c r="AC227" s="11">
        <v>0</v>
      </c>
      <c r="AD227" s="11">
        <v>0</v>
      </c>
      <c r="AE227" s="11">
        <v>320.98606000000001</v>
      </c>
      <c r="AF227" s="3">
        <v>0</v>
      </c>
      <c r="AG227" s="3">
        <v>0</v>
      </c>
      <c r="AH227" s="3">
        <v>320.98606000000001</v>
      </c>
      <c r="AI227" s="3">
        <v>-320.98606000000001</v>
      </c>
      <c r="AJ227" s="3">
        <v>0</v>
      </c>
      <c r="AK227" s="4">
        <v>0.31771360981886571</v>
      </c>
      <c r="AL227" s="3">
        <v>0</v>
      </c>
      <c r="AM227" s="4">
        <v>0</v>
      </c>
      <c r="AN227" s="7">
        <v>0</v>
      </c>
      <c r="AO227" s="18">
        <f t="shared" si="3"/>
        <v>31.77136098188657</v>
      </c>
    </row>
    <row r="228" spans="1:41" outlineLevel="3">
      <c r="A228" s="9" t="s">
        <v>381</v>
      </c>
      <c r="B228" s="10" t="s">
        <v>100</v>
      </c>
      <c r="C228" s="10" t="s">
        <v>319</v>
      </c>
      <c r="D228" s="10" t="s">
        <v>100</v>
      </c>
      <c r="E228" s="10" t="s">
        <v>100</v>
      </c>
      <c r="F228" s="10"/>
      <c r="G228" s="10"/>
      <c r="H228" s="10"/>
      <c r="I228" s="10"/>
      <c r="J228" s="10"/>
      <c r="K228" s="10"/>
      <c r="L228" s="11">
        <v>0</v>
      </c>
      <c r="M228" s="11">
        <v>1900</v>
      </c>
      <c r="N228" s="11">
        <v>0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1">
        <v>0</v>
      </c>
      <c r="W228" s="11">
        <v>0</v>
      </c>
      <c r="X228" s="11">
        <v>0</v>
      </c>
      <c r="Y228" s="11">
        <v>0</v>
      </c>
      <c r="Z228" s="11">
        <v>0</v>
      </c>
      <c r="AA228" s="11">
        <v>0</v>
      </c>
      <c r="AB228" s="11">
        <v>0</v>
      </c>
      <c r="AC228" s="11">
        <v>0</v>
      </c>
      <c r="AD228" s="11">
        <v>0</v>
      </c>
      <c r="AE228" s="11">
        <v>460.07252999999997</v>
      </c>
      <c r="AF228" s="3">
        <v>0</v>
      </c>
      <c r="AG228" s="3">
        <v>0</v>
      </c>
      <c r="AH228" s="3">
        <v>460.07252999999997</v>
      </c>
      <c r="AI228" s="3">
        <v>-460.07252999999997</v>
      </c>
      <c r="AJ228" s="3">
        <v>0</v>
      </c>
      <c r="AK228" s="4">
        <v>0.24214343684210526</v>
      </c>
      <c r="AL228" s="3">
        <v>0</v>
      </c>
      <c r="AM228" s="4">
        <v>0</v>
      </c>
      <c r="AN228" s="7">
        <v>0</v>
      </c>
      <c r="AO228" s="18">
        <f t="shared" si="3"/>
        <v>24.214343684210522</v>
      </c>
    </row>
    <row r="229" spans="1:41" outlineLevel="3">
      <c r="A229" s="9" t="s">
        <v>380</v>
      </c>
      <c r="B229" s="10" t="s">
        <v>100</v>
      </c>
      <c r="C229" s="10" t="s">
        <v>320</v>
      </c>
      <c r="D229" s="10" t="s">
        <v>100</v>
      </c>
      <c r="E229" s="10" t="s">
        <v>100</v>
      </c>
      <c r="F229" s="10"/>
      <c r="G229" s="10"/>
      <c r="H229" s="10"/>
      <c r="I229" s="10"/>
      <c r="J229" s="10"/>
      <c r="K229" s="10"/>
      <c r="L229" s="11">
        <v>0</v>
      </c>
      <c r="M229" s="11">
        <v>669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1">
        <v>0</v>
      </c>
      <c r="W229" s="11">
        <v>0</v>
      </c>
      <c r="X229" s="11">
        <v>0</v>
      </c>
      <c r="Y229" s="11">
        <v>0</v>
      </c>
      <c r="Z229" s="11">
        <v>0</v>
      </c>
      <c r="AA229" s="11">
        <v>0</v>
      </c>
      <c r="AB229" s="11">
        <v>0</v>
      </c>
      <c r="AC229" s="11">
        <v>0</v>
      </c>
      <c r="AD229" s="11">
        <v>0</v>
      </c>
      <c r="AE229" s="11">
        <v>346.36099999999999</v>
      </c>
      <c r="AF229" s="3">
        <v>0</v>
      </c>
      <c r="AG229" s="3">
        <v>0</v>
      </c>
      <c r="AH229" s="3">
        <v>346.36099999999999</v>
      </c>
      <c r="AI229" s="3">
        <v>-346.36099999999999</v>
      </c>
      <c r="AJ229" s="3">
        <v>0</v>
      </c>
      <c r="AK229" s="4">
        <v>0.51772944693572498</v>
      </c>
      <c r="AL229" s="3">
        <v>0</v>
      </c>
      <c r="AM229" s="4">
        <v>0</v>
      </c>
      <c r="AN229" s="7">
        <v>0</v>
      </c>
      <c r="AO229" s="18">
        <f t="shared" si="3"/>
        <v>51.772944693572498</v>
      </c>
    </row>
    <row r="230" spans="1:41" ht="51.75" customHeight="1" outlineLevel="4">
      <c r="A230" s="9" t="s">
        <v>379</v>
      </c>
      <c r="B230" s="10" t="s">
        <v>100</v>
      </c>
      <c r="C230" s="10" t="s">
        <v>321</v>
      </c>
      <c r="D230" s="10" t="s">
        <v>100</v>
      </c>
      <c r="E230" s="10" t="s">
        <v>100</v>
      </c>
      <c r="F230" s="10"/>
      <c r="G230" s="10"/>
      <c r="H230" s="10"/>
      <c r="I230" s="10"/>
      <c r="J230" s="10"/>
      <c r="K230" s="10"/>
      <c r="L230" s="11">
        <v>0</v>
      </c>
      <c r="M230" s="11">
        <v>150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1">
        <v>0</v>
      </c>
      <c r="W230" s="11">
        <v>0</v>
      </c>
      <c r="X230" s="11">
        <v>0</v>
      </c>
      <c r="Y230" s="11">
        <v>0</v>
      </c>
      <c r="Z230" s="11">
        <v>0</v>
      </c>
      <c r="AA230" s="11">
        <v>0</v>
      </c>
      <c r="AB230" s="11">
        <v>0</v>
      </c>
      <c r="AC230" s="11">
        <v>0</v>
      </c>
      <c r="AD230" s="11">
        <v>0</v>
      </c>
      <c r="AE230" s="11">
        <v>12.189</v>
      </c>
      <c r="AF230" s="3">
        <v>0</v>
      </c>
      <c r="AG230" s="3">
        <v>0</v>
      </c>
      <c r="AH230" s="3">
        <v>12.189</v>
      </c>
      <c r="AI230" s="3">
        <v>-12.189</v>
      </c>
      <c r="AJ230" s="3">
        <v>0</v>
      </c>
      <c r="AK230" s="4">
        <v>8.1259999999999999E-2</v>
      </c>
      <c r="AL230" s="3">
        <v>0</v>
      </c>
      <c r="AM230" s="4">
        <v>0</v>
      </c>
      <c r="AN230" s="7">
        <v>0</v>
      </c>
      <c r="AO230" s="18">
        <f t="shared" si="3"/>
        <v>8.1259999999999994</v>
      </c>
    </row>
    <row r="231" spans="1:41" ht="25.5" outlineLevel="4">
      <c r="A231" s="9" t="s">
        <v>378</v>
      </c>
      <c r="B231" s="10" t="s">
        <v>100</v>
      </c>
      <c r="C231" s="10" t="s">
        <v>322</v>
      </c>
      <c r="D231" s="10" t="s">
        <v>100</v>
      </c>
      <c r="E231" s="10" t="s">
        <v>100</v>
      </c>
      <c r="F231" s="10"/>
      <c r="G231" s="10"/>
      <c r="H231" s="10"/>
      <c r="I231" s="10"/>
      <c r="J231" s="10"/>
      <c r="K231" s="10"/>
      <c r="L231" s="11">
        <v>0</v>
      </c>
      <c r="M231" s="11">
        <v>49</v>
      </c>
      <c r="N231" s="11">
        <v>0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1">
        <v>0</v>
      </c>
      <c r="W231" s="11">
        <v>0</v>
      </c>
      <c r="X231" s="11">
        <v>0</v>
      </c>
      <c r="Y231" s="11">
        <v>0</v>
      </c>
      <c r="Z231" s="11">
        <v>0</v>
      </c>
      <c r="AA231" s="11">
        <v>0</v>
      </c>
      <c r="AB231" s="11">
        <v>0</v>
      </c>
      <c r="AC231" s="11">
        <v>0</v>
      </c>
      <c r="AD231" s="11">
        <v>0</v>
      </c>
      <c r="AE231" s="11">
        <v>24.222000000000001</v>
      </c>
      <c r="AF231" s="3">
        <v>0</v>
      </c>
      <c r="AG231" s="3">
        <v>0</v>
      </c>
      <c r="AH231" s="3">
        <v>24.222000000000001</v>
      </c>
      <c r="AI231" s="3">
        <v>-24.222000000000001</v>
      </c>
      <c r="AJ231" s="3">
        <v>0</v>
      </c>
      <c r="AK231" s="4">
        <v>0.49432653061224491</v>
      </c>
      <c r="AL231" s="3">
        <v>0</v>
      </c>
      <c r="AM231" s="4">
        <v>0</v>
      </c>
      <c r="AN231" s="7">
        <v>0</v>
      </c>
      <c r="AO231" s="18">
        <f t="shared" si="3"/>
        <v>49.432653061224492</v>
      </c>
    </row>
    <row r="232" spans="1:41" ht="16.5" customHeight="1" outlineLevel="4">
      <c r="A232" s="9" t="s">
        <v>376</v>
      </c>
      <c r="B232" s="10" t="s">
        <v>100</v>
      </c>
      <c r="C232" s="10" t="s">
        <v>323</v>
      </c>
      <c r="D232" s="10" t="s">
        <v>100</v>
      </c>
      <c r="E232" s="10" t="s">
        <v>100</v>
      </c>
      <c r="F232" s="10"/>
      <c r="G232" s="10"/>
      <c r="H232" s="10"/>
      <c r="I232" s="10"/>
      <c r="J232" s="10"/>
      <c r="K232" s="10"/>
      <c r="L232" s="11">
        <v>0</v>
      </c>
      <c r="M232" s="11">
        <v>110</v>
      </c>
      <c r="N232" s="11">
        <v>0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  <c r="T232" s="11">
        <v>0</v>
      </c>
      <c r="U232" s="11">
        <v>0</v>
      </c>
      <c r="V232" s="11">
        <v>0</v>
      </c>
      <c r="W232" s="11">
        <v>0</v>
      </c>
      <c r="X232" s="11">
        <v>0</v>
      </c>
      <c r="Y232" s="11">
        <v>0</v>
      </c>
      <c r="Z232" s="11">
        <v>0</v>
      </c>
      <c r="AA232" s="11">
        <v>0</v>
      </c>
      <c r="AB232" s="11">
        <v>0</v>
      </c>
      <c r="AC232" s="11">
        <v>0</v>
      </c>
      <c r="AD232" s="11">
        <v>0</v>
      </c>
      <c r="AE232" s="11">
        <v>9.9499999999999993</v>
      </c>
      <c r="AF232" s="3">
        <v>0</v>
      </c>
      <c r="AG232" s="3">
        <v>0</v>
      </c>
      <c r="AH232" s="3">
        <v>9.9499999999999993</v>
      </c>
      <c r="AI232" s="3">
        <v>-9.9499999999999993</v>
      </c>
      <c r="AJ232" s="3">
        <v>0</v>
      </c>
      <c r="AK232" s="4">
        <v>9.0454545454545454E-2</v>
      </c>
      <c r="AL232" s="3">
        <v>0</v>
      </c>
      <c r="AM232" s="4">
        <v>0</v>
      </c>
      <c r="AN232" s="7">
        <v>0</v>
      </c>
      <c r="AO232" s="18">
        <f t="shared" si="3"/>
        <v>9.045454545454545</v>
      </c>
    </row>
    <row r="233" spans="1:41" ht="25.5" outlineLevel="4">
      <c r="A233" s="9" t="s">
        <v>375</v>
      </c>
      <c r="B233" s="10" t="s">
        <v>100</v>
      </c>
      <c r="C233" s="10" t="s">
        <v>324</v>
      </c>
      <c r="D233" s="10" t="s">
        <v>100</v>
      </c>
      <c r="E233" s="10" t="s">
        <v>100</v>
      </c>
      <c r="F233" s="10"/>
      <c r="G233" s="10"/>
      <c r="H233" s="10"/>
      <c r="I233" s="10"/>
      <c r="J233" s="10"/>
      <c r="K233" s="10"/>
      <c r="L233" s="11">
        <v>0</v>
      </c>
      <c r="M233" s="11">
        <v>360</v>
      </c>
      <c r="N233" s="11">
        <v>0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1">
        <v>0</v>
      </c>
      <c r="W233" s="11">
        <v>0</v>
      </c>
      <c r="X233" s="11">
        <v>0</v>
      </c>
      <c r="Y233" s="11">
        <v>0</v>
      </c>
      <c r="Z233" s="11">
        <v>0</v>
      </c>
      <c r="AA233" s="11">
        <v>0</v>
      </c>
      <c r="AB233" s="11">
        <v>0</v>
      </c>
      <c r="AC233" s="11">
        <v>0</v>
      </c>
      <c r="AD233" s="11">
        <v>0</v>
      </c>
      <c r="AE233" s="11">
        <v>300</v>
      </c>
      <c r="AF233" s="3">
        <v>0</v>
      </c>
      <c r="AG233" s="3">
        <v>0</v>
      </c>
      <c r="AH233" s="3">
        <v>300</v>
      </c>
      <c r="AI233" s="3">
        <v>-300</v>
      </c>
      <c r="AJ233" s="3">
        <v>0</v>
      </c>
      <c r="AK233" s="4">
        <v>0.83333333333333337</v>
      </c>
      <c r="AL233" s="3">
        <v>0</v>
      </c>
      <c r="AM233" s="4">
        <v>0</v>
      </c>
      <c r="AN233" s="7">
        <v>0</v>
      </c>
      <c r="AO233" s="18">
        <f t="shared" si="3"/>
        <v>83.333333333333343</v>
      </c>
    </row>
    <row r="234" spans="1:41" ht="16.5" customHeight="1" outlineLevel="3">
      <c r="A234" s="9" t="s">
        <v>377</v>
      </c>
      <c r="B234" s="10" t="s">
        <v>100</v>
      </c>
      <c r="C234" s="10" t="s">
        <v>325</v>
      </c>
      <c r="D234" s="10" t="s">
        <v>100</v>
      </c>
      <c r="E234" s="10" t="s">
        <v>100</v>
      </c>
      <c r="F234" s="10"/>
      <c r="G234" s="10"/>
      <c r="H234" s="10"/>
      <c r="I234" s="10"/>
      <c r="J234" s="10"/>
      <c r="K234" s="10"/>
      <c r="L234" s="11">
        <v>0</v>
      </c>
      <c r="M234" s="11">
        <v>200</v>
      </c>
      <c r="N234" s="11">
        <v>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0</v>
      </c>
      <c r="U234" s="11">
        <v>0</v>
      </c>
      <c r="V234" s="11">
        <v>0</v>
      </c>
      <c r="W234" s="11">
        <v>0</v>
      </c>
      <c r="X234" s="11">
        <v>0</v>
      </c>
      <c r="Y234" s="11">
        <v>0</v>
      </c>
      <c r="Z234" s="11">
        <v>0</v>
      </c>
      <c r="AA234" s="11">
        <v>0</v>
      </c>
      <c r="AB234" s="11">
        <v>0</v>
      </c>
      <c r="AC234" s="11">
        <v>0</v>
      </c>
      <c r="AD234" s="11">
        <v>0</v>
      </c>
      <c r="AE234" s="11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4">
        <v>0</v>
      </c>
      <c r="AL234" s="3">
        <v>0</v>
      </c>
      <c r="AM234" s="4">
        <v>0</v>
      </c>
      <c r="AN234" s="7">
        <v>0</v>
      </c>
      <c r="AO234" s="18">
        <f t="shared" si="3"/>
        <v>0</v>
      </c>
    </row>
    <row r="235" spans="1:41" ht="25.5" outlineLevel="3">
      <c r="A235" s="9" t="s">
        <v>374</v>
      </c>
      <c r="B235" s="10" t="s">
        <v>100</v>
      </c>
      <c r="C235" s="10" t="s">
        <v>326</v>
      </c>
      <c r="D235" s="10" t="s">
        <v>100</v>
      </c>
      <c r="E235" s="10" t="s">
        <v>100</v>
      </c>
      <c r="F235" s="10"/>
      <c r="G235" s="10"/>
      <c r="H235" s="10"/>
      <c r="I235" s="10"/>
      <c r="J235" s="10"/>
      <c r="K235" s="10"/>
      <c r="L235" s="11">
        <v>0</v>
      </c>
      <c r="M235" s="11">
        <v>44.7</v>
      </c>
      <c r="N235" s="11">
        <v>0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1">
        <v>0</v>
      </c>
      <c r="W235" s="11">
        <v>0</v>
      </c>
      <c r="X235" s="11">
        <v>0</v>
      </c>
      <c r="Y235" s="11">
        <v>0</v>
      </c>
      <c r="Z235" s="11">
        <v>0</v>
      </c>
      <c r="AA235" s="11">
        <v>0</v>
      </c>
      <c r="AB235" s="11">
        <v>0</v>
      </c>
      <c r="AC235" s="11">
        <v>0</v>
      </c>
      <c r="AD235" s="11">
        <v>0</v>
      </c>
      <c r="AE235" s="11">
        <v>44.676000000000002</v>
      </c>
      <c r="AF235" s="3">
        <v>0</v>
      </c>
      <c r="AG235" s="3">
        <v>0</v>
      </c>
      <c r="AH235" s="3">
        <v>44.676000000000002</v>
      </c>
      <c r="AI235" s="3">
        <v>-44.676000000000002</v>
      </c>
      <c r="AJ235" s="3">
        <v>0</v>
      </c>
      <c r="AK235" s="4">
        <v>0.99946308724832211</v>
      </c>
      <c r="AL235" s="3">
        <v>0</v>
      </c>
      <c r="AM235" s="4">
        <v>0</v>
      </c>
      <c r="AN235" s="7">
        <v>0</v>
      </c>
      <c r="AO235" s="18">
        <f t="shared" si="3"/>
        <v>99.946308724832207</v>
      </c>
    </row>
    <row r="236" spans="1:41" ht="40.5" customHeight="1" outlineLevel="3">
      <c r="A236" s="9" t="s">
        <v>373</v>
      </c>
      <c r="B236" s="10" t="s">
        <v>100</v>
      </c>
      <c r="C236" s="10" t="s">
        <v>327</v>
      </c>
      <c r="D236" s="10" t="s">
        <v>100</v>
      </c>
      <c r="E236" s="10" t="s">
        <v>100</v>
      </c>
      <c r="F236" s="10"/>
      <c r="G236" s="10"/>
      <c r="H236" s="10"/>
      <c r="I236" s="10"/>
      <c r="J236" s="10"/>
      <c r="K236" s="10"/>
      <c r="L236" s="11">
        <v>0</v>
      </c>
      <c r="M236" s="11">
        <v>84.65</v>
      </c>
      <c r="N236" s="11">
        <v>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1">
        <v>0</v>
      </c>
      <c r="W236" s="11">
        <v>0</v>
      </c>
      <c r="X236" s="11">
        <v>0</v>
      </c>
      <c r="Y236" s="11">
        <v>0</v>
      </c>
      <c r="Z236" s="11">
        <v>0</v>
      </c>
      <c r="AA236" s="11">
        <v>0</v>
      </c>
      <c r="AB236" s="11">
        <v>0</v>
      </c>
      <c r="AC236" s="11">
        <v>0</v>
      </c>
      <c r="AD236" s="11">
        <v>0</v>
      </c>
      <c r="AE236" s="11">
        <v>10.89</v>
      </c>
      <c r="AF236" s="3">
        <v>0</v>
      </c>
      <c r="AG236" s="3">
        <v>0</v>
      </c>
      <c r="AH236" s="3">
        <v>10.89</v>
      </c>
      <c r="AI236" s="3">
        <v>-10.89</v>
      </c>
      <c r="AJ236" s="3">
        <v>0</v>
      </c>
      <c r="AK236" s="4">
        <v>0.12864737152982872</v>
      </c>
      <c r="AL236" s="3">
        <v>0</v>
      </c>
      <c r="AM236" s="4">
        <v>0</v>
      </c>
      <c r="AN236" s="7">
        <v>0</v>
      </c>
      <c r="AO236" s="18">
        <f t="shared" si="3"/>
        <v>12.864737152982869</v>
      </c>
    </row>
    <row r="237" spans="1:41" ht="30.75" customHeight="1" outlineLevel="4">
      <c r="A237" s="9" t="s">
        <v>372</v>
      </c>
      <c r="B237" s="10" t="s">
        <v>100</v>
      </c>
      <c r="C237" s="10" t="s">
        <v>328</v>
      </c>
      <c r="D237" s="10" t="s">
        <v>100</v>
      </c>
      <c r="E237" s="10" t="s">
        <v>100</v>
      </c>
      <c r="F237" s="10"/>
      <c r="G237" s="10"/>
      <c r="H237" s="10"/>
      <c r="I237" s="10"/>
      <c r="J237" s="10"/>
      <c r="K237" s="10"/>
      <c r="L237" s="11">
        <v>0</v>
      </c>
      <c r="M237" s="11">
        <v>84.65</v>
      </c>
      <c r="N237" s="11">
        <v>0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0</v>
      </c>
      <c r="U237" s="11">
        <v>0</v>
      </c>
      <c r="V237" s="11">
        <v>0</v>
      </c>
      <c r="W237" s="11">
        <v>0</v>
      </c>
      <c r="X237" s="11">
        <v>0</v>
      </c>
      <c r="Y237" s="11">
        <v>0</v>
      </c>
      <c r="Z237" s="11">
        <v>0</v>
      </c>
      <c r="AA237" s="11">
        <v>0</v>
      </c>
      <c r="AB237" s="11">
        <v>0</v>
      </c>
      <c r="AC237" s="11">
        <v>0</v>
      </c>
      <c r="AD237" s="11">
        <v>0</v>
      </c>
      <c r="AE237" s="11">
        <v>10.89</v>
      </c>
      <c r="AF237" s="3">
        <v>0</v>
      </c>
      <c r="AG237" s="3">
        <v>0</v>
      </c>
      <c r="AH237" s="3">
        <v>10.89</v>
      </c>
      <c r="AI237" s="3">
        <v>-10.89</v>
      </c>
      <c r="AJ237" s="3">
        <v>0</v>
      </c>
      <c r="AK237" s="4">
        <v>0.12864737152982872</v>
      </c>
      <c r="AL237" s="3">
        <v>0</v>
      </c>
      <c r="AM237" s="4">
        <v>0</v>
      </c>
      <c r="AN237" s="7">
        <v>0</v>
      </c>
      <c r="AO237" s="18">
        <f t="shared" si="3"/>
        <v>12.864737152982869</v>
      </c>
    </row>
    <row r="238" spans="1:41" ht="25.5" outlineLevel="3">
      <c r="A238" s="9" t="s">
        <v>371</v>
      </c>
      <c r="B238" s="10" t="s">
        <v>100</v>
      </c>
      <c r="C238" s="10" t="s">
        <v>329</v>
      </c>
      <c r="D238" s="10" t="s">
        <v>100</v>
      </c>
      <c r="E238" s="10" t="s">
        <v>100</v>
      </c>
      <c r="F238" s="10"/>
      <c r="G238" s="10"/>
      <c r="H238" s="10"/>
      <c r="I238" s="10"/>
      <c r="J238" s="10"/>
      <c r="K238" s="10"/>
      <c r="L238" s="11">
        <v>0</v>
      </c>
      <c r="M238" s="11">
        <v>80</v>
      </c>
      <c r="N238" s="11">
        <v>0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1">
        <v>0</v>
      </c>
      <c r="W238" s="11">
        <v>0</v>
      </c>
      <c r="X238" s="11">
        <v>0</v>
      </c>
      <c r="Y238" s="11">
        <v>0</v>
      </c>
      <c r="Z238" s="11">
        <v>0</v>
      </c>
      <c r="AA238" s="11">
        <v>0</v>
      </c>
      <c r="AB238" s="11">
        <v>0</v>
      </c>
      <c r="AC238" s="11">
        <v>0</v>
      </c>
      <c r="AD238" s="11">
        <v>0</v>
      </c>
      <c r="AE238" s="11">
        <v>14.23569</v>
      </c>
      <c r="AF238" s="3">
        <v>0</v>
      </c>
      <c r="AG238" s="3">
        <v>0</v>
      </c>
      <c r="AH238" s="3">
        <v>14.23569</v>
      </c>
      <c r="AI238" s="3">
        <v>-14.23569</v>
      </c>
      <c r="AJ238" s="3">
        <v>0</v>
      </c>
      <c r="AK238" s="4">
        <v>0.17794612500000001</v>
      </c>
      <c r="AL238" s="3">
        <v>0</v>
      </c>
      <c r="AM238" s="4">
        <v>0</v>
      </c>
      <c r="AN238" s="7">
        <v>0</v>
      </c>
      <c r="AO238" s="18">
        <f t="shared" si="3"/>
        <v>17.794612499999999</v>
      </c>
    </row>
    <row r="239" spans="1:41" ht="15.75" customHeight="1" outlineLevel="4">
      <c r="A239" s="9" t="s">
        <v>370</v>
      </c>
      <c r="B239" s="10" t="s">
        <v>100</v>
      </c>
      <c r="C239" s="10" t="s">
        <v>330</v>
      </c>
      <c r="D239" s="10" t="s">
        <v>100</v>
      </c>
      <c r="E239" s="10" t="s">
        <v>100</v>
      </c>
      <c r="F239" s="10"/>
      <c r="G239" s="10"/>
      <c r="H239" s="10"/>
      <c r="I239" s="10"/>
      <c r="J239" s="10"/>
      <c r="K239" s="10"/>
      <c r="L239" s="11">
        <v>0</v>
      </c>
      <c r="M239" s="11">
        <v>80</v>
      </c>
      <c r="N239" s="11">
        <v>0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0</v>
      </c>
      <c r="U239" s="11">
        <v>0</v>
      </c>
      <c r="V239" s="11">
        <v>0</v>
      </c>
      <c r="W239" s="11">
        <v>0</v>
      </c>
      <c r="X239" s="11">
        <v>0</v>
      </c>
      <c r="Y239" s="11">
        <v>0</v>
      </c>
      <c r="Z239" s="11">
        <v>0</v>
      </c>
      <c r="AA239" s="11">
        <v>0</v>
      </c>
      <c r="AB239" s="11">
        <v>0</v>
      </c>
      <c r="AC239" s="11">
        <v>0</v>
      </c>
      <c r="AD239" s="11">
        <v>0</v>
      </c>
      <c r="AE239" s="11">
        <v>14.23569</v>
      </c>
      <c r="AF239" s="3">
        <v>0</v>
      </c>
      <c r="AG239" s="3">
        <v>0</v>
      </c>
      <c r="AH239" s="3">
        <v>14.23569</v>
      </c>
      <c r="AI239" s="3">
        <v>-14.23569</v>
      </c>
      <c r="AJ239" s="3">
        <v>0</v>
      </c>
      <c r="AK239" s="4">
        <v>0.17794612500000001</v>
      </c>
      <c r="AL239" s="3">
        <v>0</v>
      </c>
      <c r="AM239" s="4">
        <v>0</v>
      </c>
      <c r="AN239" s="7">
        <v>0</v>
      </c>
      <c r="AO239" s="18">
        <f t="shared" si="3"/>
        <v>17.794612499999999</v>
      </c>
    </row>
    <row r="240" spans="1:41" ht="54" customHeight="1" outlineLevel="4">
      <c r="A240" s="9" t="s">
        <v>369</v>
      </c>
      <c r="B240" s="10" t="s">
        <v>100</v>
      </c>
      <c r="C240" s="10" t="s">
        <v>331</v>
      </c>
      <c r="D240" s="10" t="s">
        <v>100</v>
      </c>
      <c r="E240" s="10" t="s">
        <v>100</v>
      </c>
      <c r="F240" s="10"/>
      <c r="G240" s="10"/>
      <c r="H240" s="10"/>
      <c r="I240" s="10"/>
      <c r="J240" s="10"/>
      <c r="K240" s="10"/>
      <c r="L240" s="11">
        <v>0</v>
      </c>
      <c r="M240" s="11">
        <v>58.3</v>
      </c>
      <c r="N240" s="11">
        <v>0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1">
        <v>0</v>
      </c>
      <c r="W240" s="11">
        <v>0</v>
      </c>
      <c r="X240" s="11">
        <v>0</v>
      </c>
      <c r="Y240" s="11">
        <v>0</v>
      </c>
      <c r="Z240" s="11">
        <v>0</v>
      </c>
      <c r="AA240" s="11">
        <v>0</v>
      </c>
      <c r="AB240" s="11">
        <v>0</v>
      </c>
      <c r="AC240" s="11">
        <v>0</v>
      </c>
      <c r="AD240" s="11">
        <v>0</v>
      </c>
      <c r="AE240" s="11">
        <v>28.222000000000001</v>
      </c>
      <c r="AF240" s="3">
        <v>0</v>
      </c>
      <c r="AG240" s="3">
        <v>0</v>
      </c>
      <c r="AH240" s="3">
        <v>28.222000000000001</v>
      </c>
      <c r="AI240" s="3">
        <v>-28.222000000000001</v>
      </c>
      <c r="AJ240" s="3">
        <v>0</v>
      </c>
      <c r="AK240" s="4">
        <v>0.48408233276157803</v>
      </c>
      <c r="AL240" s="3">
        <v>0</v>
      </c>
      <c r="AM240" s="4">
        <v>0</v>
      </c>
      <c r="AN240" s="7">
        <v>0</v>
      </c>
      <c r="AO240" s="18">
        <f t="shared" si="3"/>
        <v>48.408233276157809</v>
      </c>
    </row>
    <row r="241" spans="1:41" ht="51" outlineLevel="4">
      <c r="A241" s="9" t="s">
        <v>368</v>
      </c>
      <c r="B241" s="10" t="s">
        <v>100</v>
      </c>
      <c r="C241" s="10" t="s">
        <v>332</v>
      </c>
      <c r="D241" s="10" t="s">
        <v>100</v>
      </c>
      <c r="E241" s="10" t="s">
        <v>100</v>
      </c>
      <c r="F241" s="10"/>
      <c r="G241" s="10"/>
      <c r="H241" s="10"/>
      <c r="I241" s="10"/>
      <c r="J241" s="10"/>
      <c r="K241" s="10"/>
      <c r="L241" s="11">
        <v>0</v>
      </c>
      <c r="M241" s="11">
        <v>0.9</v>
      </c>
      <c r="N241" s="11">
        <v>0</v>
      </c>
      <c r="O241" s="11">
        <v>0</v>
      </c>
      <c r="P241" s="11">
        <v>0</v>
      </c>
      <c r="Q241" s="11">
        <v>0</v>
      </c>
      <c r="R241" s="11">
        <v>0</v>
      </c>
      <c r="S241" s="11">
        <v>0</v>
      </c>
      <c r="T241" s="11">
        <v>0</v>
      </c>
      <c r="U241" s="11">
        <v>0</v>
      </c>
      <c r="V241" s="11">
        <v>0</v>
      </c>
      <c r="W241" s="11">
        <v>0</v>
      </c>
      <c r="X241" s="11">
        <v>0</v>
      </c>
      <c r="Y241" s="11">
        <v>0</v>
      </c>
      <c r="Z241" s="11">
        <v>0</v>
      </c>
      <c r="AA241" s="11">
        <v>0</v>
      </c>
      <c r="AB241" s="11">
        <v>0</v>
      </c>
      <c r="AC241" s="11">
        <v>0</v>
      </c>
      <c r="AD241" s="11">
        <v>0</v>
      </c>
      <c r="AE241" s="11">
        <v>0.20499999999999999</v>
      </c>
      <c r="AF241" s="3">
        <v>0</v>
      </c>
      <c r="AG241" s="3">
        <v>0</v>
      </c>
      <c r="AH241" s="3">
        <v>0.20499999999999999</v>
      </c>
      <c r="AI241" s="3">
        <v>-0.20499999999999999</v>
      </c>
      <c r="AJ241" s="3">
        <v>0</v>
      </c>
      <c r="AK241" s="4">
        <v>0.22777777777777777</v>
      </c>
      <c r="AL241" s="3">
        <v>0</v>
      </c>
      <c r="AM241" s="4">
        <v>0</v>
      </c>
      <c r="AN241" s="7">
        <v>0</v>
      </c>
      <c r="AO241" s="18">
        <f t="shared" si="3"/>
        <v>22.777777777777775</v>
      </c>
    </row>
    <row r="242" spans="1:41" ht="51">
      <c r="A242" s="21" t="s">
        <v>367</v>
      </c>
      <c r="B242" s="22" t="s">
        <v>100</v>
      </c>
      <c r="C242" s="22" t="s">
        <v>333</v>
      </c>
      <c r="D242" s="22" t="s">
        <v>100</v>
      </c>
      <c r="E242" s="22" t="s">
        <v>100</v>
      </c>
      <c r="F242" s="22"/>
      <c r="G242" s="22"/>
      <c r="H242" s="22"/>
      <c r="I242" s="22"/>
      <c r="J242" s="22"/>
      <c r="K242" s="22"/>
      <c r="L242" s="23">
        <v>0</v>
      </c>
      <c r="M242" s="23">
        <v>17238.2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  <c r="W242" s="23">
        <v>0</v>
      </c>
      <c r="X242" s="23">
        <v>0</v>
      </c>
      <c r="Y242" s="23">
        <v>0</v>
      </c>
      <c r="Z242" s="23">
        <v>0</v>
      </c>
      <c r="AA242" s="23">
        <v>0</v>
      </c>
      <c r="AB242" s="23">
        <v>0</v>
      </c>
      <c r="AC242" s="23">
        <v>0</v>
      </c>
      <c r="AD242" s="23">
        <v>0</v>
      </c>
      <c r="AE242" s="23">
        <v>3847.71272</v>
      </c>
      <c r="AF242" s="24">
        <v>0</v>
      </c>
      <c r="AG242" s="24">
        <v>0</v>
      </c>
      <c r="AH242" s="24">
        <v>3847.71272</v>
      </c>
      <c r="AI242" s="24">
        <v>-3847.71272</v>
      </c>
      <c r="AJ242" s="24">
        <v>0</v>
      </c>
      <c r="AK242" s="25">
        <v>0.22320849740692184</v>
      </c>
      <c r="AL242" s="24">
        <v>0</v>
      </c>
      <c r="AM242" s="25">
        <v>0</v>
      </c>
      <c r="AN242" s="26">
        <v>0</v>
      </c>
      <c r="AO242" s="19">
        <f t="shared" si="3"/>
        <v>22.320849740692182</v>
      </c>
    </row>
    <row r="243" spans="1:41" ht="25.5" outlineLevel="3">
      <c r="A243" s="9" t="s">
        <v>354</v>
      </c>
      <c r="B243" s="10" t="s">
        <v>100</v>
      </c>
      <c r="C243" s="10" t="s">
        <v>334</v>
      </c>
      <c r="D243" s="10" t="s">
        <v>100</v>
      </c>
      <c r="E243" s="10" t="s">
        <v>100</v>
      </c>
      <c r="F243" s="10"/>
      <c r="G243" s="10"/>
      <c r="H243" s="10"/>
      <c r="I243" s="10"/>
      <c r="J243" s="10"/>
      <c r="K243" s="10"/>
      <c r="L243" s="11">
        <v>0</v>
      </c>
      <c r="M243" s="11">
        <v>6838.2</v>
      </c>
      <c r="N243" s="11">
        <v>0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1">
        <v>0</v>
      </c>
      <c r="W243" s="11">
        <v>0</v>
      </c>
      <c r="X243" s="11">
        <v>0</v>
      </c>
      <c r="Y243" s="11">
        <v>0</v>
      </c>
      <c r="Z243" s="11">
        <v>0</v>
      </c>
      <c r="AA243" s="11">
        <v>0</v>
      </c>
      <c r="AB243" s="11">
        <v>0</v>
      </c>
      <c r="AC243" s="11">
        <v>0</v>
      </c>
      <c r="AD243" s="11">
        <v>0</v>
      </c>
      <c r="AE243" s="11">
        <v>1857.5756899999999</v>
      </c>
      <c r="AF243" s="3">
        <v>0</v>
      </c>
      <c r="AG243" s="3">
        <v>0</v>
      </c>
      <c r="AH243" s="3">
        <v>1857.5756899999999</v>
      </c>
      <c r="AI243" s="3">
        <v>-1857.5756899999999</v>
      </c>
      <c r="AJ243" s="3">
        <v>0</v>
      </c>
      <c r="AK243" s="4">
        <v>0.27164687929572112</v>
      </c>
      <c r="AL243" s="3">
        <v>0</v>
      </c>
      <c r="AM243" s="4">
        <v>0</v>
      </c>
      <c r="AN243" s="7">
        <v>0</v>
      </c>
      <c r="AO243" s="18">
        <f t="shared" si="3"/>
        <v>27.164687929572107</v>
      </c>
    </row>
    <row r="244" spans="1:41" outlineLevel="4">
      <c r="A244" s="9" t="s">
        <v>366</v>
      </c>
      <c r="B244" s="10" t="s">
        <v>100</v>
      </c>
      <c r="C244" s="10" t="s">
        <v>335</v>
      </c>
      <c r="D244" s="10" t="s">
        <v>100</v>
      </c>
      <c r="E244" s="10" t="s">
        <v>100</v>
      </c>
      <c r="F244" s="10"/>
      <c r="G244" s="10"/>
      <c r="H244" s="10"/>
      <c r="I244" s="10"/>
      <c r="J244" s="10"/>
      <c r="K244" s="10"/>
      <c r="L244" s="11">
        <v>0</v>
      </c>
      <c r="M244" s="11">
        <v>6838.2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  <c r="U244" s="11">
        <v>0</v>
      </c>
      <c r="V244" s="11">
        <v>0</v>
      </c>
      <c r="W244" s="11">
        <v>0</v>
      </c>
      <c r="X244" s="11">
        <v>0</v>
      </c>
      <c r="Y244" s="11">
        <v>0</v>
      </c>
      <c r="Z244" s="11">
        <v>0</v>
      </c>
      <c r="AA244" s="11">
        <v>0</v>
      </c>
      <c r="AB244" s="11">
        <v>0</v>
      </c>
      <c r="AC244" s="11">
        <v>0</v>
      </c>
      <c r="AD244" s="11">
        <v>0</v>
      </c>
      <c r="AE244" s="11">
        <v>1857.5756899999999</v>
      </c>
      <c r="AF244" s="3">
        <v>0</v>
      </c>
      <c r="AG244" s="3">
        <v>0</v>
      </c>
      <c r="AH244" s="3">
        <v>1857.5756899999999</v>
      </c>
      <c r="AI244" s="3">
        <v>-1857.5756899999999</v>
      </c>
      <c r="AJ244" s="3">
        <v>0</v>
      </c>
      <c r="AK244" s="4">
        <v>0.27164687929572112</v>
      </c>
      <c r="AL244" s="3">
        <v>0</v>
      </c>
      <c r="AM244" s="4">
        <v>0</v>
      </c>
      <c r="AN244" s="7">
        <v>0</v>
      </c>
      <c r="AO244" s="18">
        <f t="shared" si="3"/>
        <v>27.164687929572107</v>
      </c>
    </row>
    <row r="245" spans="1:41" outlineLevel="3">
      <c r="A245" s="9" t="s">
        <v>365</v>
      </c>
      <c r="B245" s="10" t="s">
        <v>100</v>
      </c>
      <c r="C245" s="10" t="s">
        <v>336</v>
      </c>
      <c r="D245" s="10" t="s">
        <v>100</v>
      </c>
      <c r="E245" s="10" t="s">
        <v>100</v>
      </c>
      <c r="F245" s="10"/>
      <c r="G245" s="10"/>
      <c r="H245" s="10"/>
      <c r="I245" s="10"/>
      <c r="J245" s="10"/>
      <c r="K245" s="10"/>
      <c r="L245" s="11">
        <v>0</v>
      </c>
      <c r="M245" s="11">
        <v>10400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1">
        <v>0</v>
      </c>
      <c r="W245" s="11">
        <v>0</v>
      </c>
      <c r="X245" s="11">
        <v>0</v>
      </c>
      <c r="Y245" s="11">
        <v>0</v>
      </c>
      <c r="Z245" s="11">
        <v>0</v>
      </c>
      <c r="AA245" s="11">
        <v>0</v>
      </c>
      <c r="AB245" s="11">
        <v>0</v>
      </c>
      <c r="AC245" s="11">
        <v>0</v>
      </c>
      <c r="AD245" s="11">
        <v>0</v>
      </c>
      <c r="AE245" s="11">
        <v>1990.1370300000001</v>
      </c>
      <c r="AF245" s="3">
        <v>0</v>
      </c>
      <c r="AG245" s="3">
        <v>0</v>
      </c>
      <c r="AH245" s="3">
        <v>1990.1370300000001</v>
      </c>
      <c r="AI245" s="3">
        <v>-1990.1370300000001</v>
      </c>
      <c r="AJ245" s="3">
        <v>0</v>
      </c>
      <c r="AK245" s="4">
        <v>0.1913593298076923</v>
      </c>
      <c r="AL245" s="3">
        <v>0</v>
      </c>
      <c r="AM245" s="4">
        <v>0</v>
      </c>
      <c r="AN245" s="7">
        <v>0</v>
      </c>
      <c r="AO245" s="18">
        <f t="shared" ref="AO245:AO259" si="4">AE245/M245*100</f>
        <v>19.135932980769233</v>
      </c>
    </row>
    <row r="246" spans="1:41" ht="52.5" customHeight="1">
      <c r="A246" s="21" t="s">
        <v>364</v>
      </c>
      <c r="B246" s="22" t="s">
        <v>100</v>
      </c>
      <c r="C246" s="22" t="s">
        <v>337</v>
      </c>
      <c r="D246" s="22" t="s">
        <v>100</v>
      </c>
      <c r="E246" s="22" t="s">
        <v>100</v>
      </c>
      <c r="F246" s="22"/>
      <c r="G246" s="22"/>
      <c r="H246" s="22"/>
      <c r="I246" s="22"/>
      <c r="J246" s="22"/>
      <c r="K246" s="22"/>
      <c r="L246" s="23">
        <v>0</v>
      </c>
      <c r="M246" s="23">
        <v>102851.6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  <c r="W246" s="23">
        <v>0</v>
      </c>
      <c r="X246" s="23">
        <v>0</v>
      </c>
      <c r="Y246" s="23">
        <v>0</v>
      </c>
      <c r="Z246" s="23">
        <v>0</v>
      </c>
      <c r="AA246" s="23">
        <v>0</v>
      </c>
      <c r="AB246" s="23">
        <v>0</v>
      </c>
      <c r="AC246" s="23">
        <v>0</v>
      </c>
      <c r="AD246" s="23">
        <v>0</v>
      </c>
      <c r="AE246" s="23">
        <v>0</v>
      </c>
      <c r="AF246" s="24">
        <v>0</v>
      </c>
      <c r="AG246" s="24">
        <v>0</v>
      </c>
      <c r="AH246" s="24">
        <v>0</v>
      </c>
      <c r="AI246" s="24">
        <v>0</v>
      </c>
      <c r="AJ246" s="24">
        <v>0</v>
      </c>
      <c r="AK246" s="25">
        <v>0</v>
      </c>
      <c r="AL246" s="24">
        <v>0</v>
      </c>
      <c r="AM246" s="25">
        <v>0</v>
      </c>
      <c r="AN246" s="26">
        <v>0</v>
      </c>
      <c r="AO246" s="19">
        <f t="shared" si="4"/>
        <v>0</v>
      </c>
    </row>
    <row r="247" spans="1:41" ht="14.25" customHeight="1" outlineLevel="3">
      <c r="A247" s="9" t="s">
        <v>363</v>
      </c>
      <c r="B247" s="10" t="s">
        <v>100</v>
      </c>
      <c r="C247" s="10" t="s">
        <v>338</v>
      </c>
      <c r="D247" s="10" t="s">
        <v>100</v>
      </c>
      <c r="E247" s="10" t="s">
        <v>100</v>
      </c>
      <c r="F247" s="10"/>
      <c r="G247" s="10"/>
      <c r="H247" s="10"/>
      <c r="I247" s="10"/>
      <c r="J247" s="10"/>
      <c r="K247" s="10"/>
      <c r="L247" s="11">
        <v>0</v>
      </c>
      <c r="M247" s="11">
        <v>10</v>
      </c>
      <c r="N247" s="11">
        <v>0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1">
        <v>0</v>
      </c>
      <c r="W247" s="11">
        <v>0</v>
      </c>
      <c r="X247" s="11">
        <v>0</v>
      </c>
      <c r="Y247" s="11">
        <v>0</v>
      </c>
      <c r="Z247" s="11">
        <v>0</v>
      </c>
      <c r="AA247" s="11">
        <v>0</v>
      </c>
      <c r="AB247" s="11">
        <v>0</v>
      </c>
      <c r="AC247" s="11">
        <v>0</v>
      </c>
      <c r="AD247" s="11">
        <v>0</v>
      </c>
      <c r="AE247" s="11">
        <v>0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4">
        <v>0</v>
      </c>
      <c r="AL247" s="3">
        <v>0</v>
      </c>
      <c r="AM247" s="4">
        <v>0</v>
      </c>
      <c r="AN247" s="7">
        <v>0</v>
      </c>
      <c r="AO247" s="18">
        <f t="shared" si="4"/>
        <v>0</v>
      </c>
    </row>
    <row r="248" spans="1:41" ht="40.5" customHeight="1" outlineLevel="4">
      <c r="A248" s="9" t="s">
        <v>362</v>
      </c>
      <c r="B248" s="10" t="s">
        <v>100</v>
      </c>
      <c r="C248" s="10" t="s">
        <v>339</v>
      </c>
      <c r="D248" s="10" t="s">
        <v>100</v>
      </c>
      <c r="E248" s="10" t="s">
        <v>100</v>
      </c>
      <c r="F248" s="10"/>
      <c r="G248" s="10"/>
      <c r="H248" s="10"/>
      <c r="I248" s="10"/>
      <c r="J248" s="10"/>
      <c r="K248" s="10"/>
      <c r="L248" s="11">
        <v>0</v>
      </c>
      <c r="M248" s="11">
        <v>10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1">
        <v>0</v>
      </c>
      <c r="W248" s="11">
        <v>0</v>
      </c>
      <c r="X248" s="11">
        <v>0</v>
      </c>
      <c r="Y248" s="11">
        <v>0</v>
      </c>
      <c r="Z248" s="11">
        <v>0</v>
      </c>
      <c r="AA248" s="11">
        <v>0</v>
      </c>
      <c r="AB248" s="11">
        <v>0</v>
      </c>
      <c r="AC248" s="11">
        <v>0</v>
      </c>
      <c r="AD248" s="11">
        <v>0</v>
      </c>
      <c r="AE248" s="11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4">
        <v>0</v>
      </c>
      <c r="AL248" s="3">
        <v>0</v>
      </c>
      <c r="AM248" s="4">
        <v>0</v>
      </c>
      <c r="AN248" s="7">
        <v>0</v>
      </c>
      <c r="AO248" s="18">
        <f t="shared" si="4"/>
        <v>0</v>
      </c>
    </row>
    <row r="249" spans="1:41" outlineLevel="3">
      <c r="A249" s="9" t="s">
        <v>361</v>
      </c>
      <c r="B249" s="10" t="s">
        <v>100</v>
      </c>
      <c r="C249" s="10" t="s">
        <v>340</v>
      </c>
      <c r="D249" s="10" t="s">
        <v>100</v>
      </c>
      <c r="E249" s="10" t="s">
        <v>100</v>
      </c>
      <c r="F249" s="10"/>
      <c r="G249" s="10"/>
      <c r="H249" s="10"/>
      <c r="I249" s="10"/>
      <c r="J249" s="10"/>
      <c r="K249" s="10"/>
      <c r="L249" s="11">
        <v>0</v>
      </c>
      <c r="M249" s="11">
        <v>65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1">
        <v>0</v>
      </c>
      <c r="W249" s="11">
        <v>0</v>
      </c>
      <c r="X249" s="11">
        <v>0</v>
      </c>
      <c r="Y249" s="11">
        <v>0</v>
      </c>
      <c r="Z249" s="11">
        <v>0</v>
      </c>
      <c r="AA249" s="11">
        <v>0</v>
      </c>
      <c r="AB249" s="11">
        <v>0</v>
      </c>
      <c r="AC249" s="11">
        <v>0</v>
      </c>
      <c r="AD249" s="11">
        <v>0</v>
      </c>
      <c r="AE249" s="11">
        <v>0</v>
      </c>
      <c r="AF249" s="3">
        <v>0</v>
      </c>
      <c r="AG249" s="3">
        <v>0</v>
      </c>
      <c r="AH249" s="3">
        <v>0</v>
      </c>
      <c r="AI249" s="3">
        <v>0</v>
      </c>
      <c r="AJ249" s="3">
        <v>0</v>
      </c>
      <c r="AK249" s="4">
        <v>0</v>
      </c>
      <c r="AL249" s="3">
        <v>0</v>
      </c>
      <c r="AM249" s="4">
        <v>0</v>
      </c>
      <c r="AN249" s="7">
        <v>0</v>
      </c>
      <c r="AO249" s="18">
        <f t="shared" si="4"/>
        <v>0</v>
      </c>
    </row>
    <row r="250" spans="1:41" outlineLevel="4">
      <c r="A250" s="9" t="s">
        <v>360</v>
      </c>
      <c r="B250" s="10" t="s">
        <v>100</v>
      </c>
      <c r="C250" s="10" t="s">
        <v>341</v>
      </c>
      <c r="D250" s="10" t="s">
        <v>100</v>
      </c>
      <c r="E250" s="10" t="s">
        <v>100</v>
      </c>
      <c r="F250" s="10"/>
      <c r="G250" s="10"/>
      <c r="H250" s="10"/>
      <c r="I250" s="10"/>
      <c r="J250" s="10"/>
      <c r="K250" s="10"/>
      <c r="L250" s="11">
        <v>0</v>
      </c>
      <c r="M250" s="11">
        <v>65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1">
        <v>0</v>
      </c>
      <c r="W250" s="11">
        <v>0</v>
      </c>
      <c r="X250" s="11">
        <v>0</v>
      </c>
      <c r="Y250" s="11">
        <v>0</v>
      </c>
      <c r="Z250" s="11">
        <v>0</v>
      </c>
      <c r="AA250" s="11">
        <v>0</v>
      </c>
      <c r="AB250" s="11">
        <v>0</v>
      </c>
      <c r="AC250" s="11">
        <v>0</v>
      </c>
      <c r="AD250" s="11">
        <v>0</v>
      </c>
      <c r="AE250" s="11">
        <v>0</v>
      </c>
      <c r="AF250" s="3">
        <v>0</v>
      </c>
      <c r="AG250" s="3">
        <v>0</v>
      </c>
      <c r="AH250" s="3">
        <v>0</v>
      </c>
      <c r="AI250" s="3">
        <v>0</v>
      </c>
      <c r="AJ250" s="3">
        <v>0</v>
      </c>
      <c r="AK250" s="4">
        <v>0</v>
      </c>
      <c r="AL250" s="3">
        <v>0</v>
      </c>
      <c r="AM250" s="4">
        <v>0</v>
      </c>
      <c r="AN250" s="7">
        <v>0</v>
      </c>
      <c r="AO250" s="18">
        <f t="shared" si="4"/>
        <v>0</v>
      </c>
    </row>
    <row r="251" spans="1:41" ht="25.5" outlineLevel="2">
      <c r="A251" s="9" t="s">
        <v>359</v>
      </c>
      <c r="B251" s="10" t="s">
        <v>100</v>
      </c>
      <c r="C251" s="10" t="s">
        <v>342</v>
      </c>
      <c r="D251" s="10" t="s">
        <v>100</v>
      </c>
      <c r="E251" s="10" t="s">
        <v>100</v>
      </c>
      <c r="F251" s="10"/>
      <c r="G251" s="10"/>
      <c r="H251" s="10"/>
      <c r="I251" s="10"/>
      <c r="J251" s="10"/>
      <c r="K251" s="10"/>
      <c r="L251" s="11">
        <v>0</v>
      </c>
      <c r="M251" s="11">
        <v>102776.6</v>
      </c>
      <c r="N251" s="11">
        <v>0</v>
      </c>
      <c r="O251" s="11">
        <v>0</v>
      </c>
      <c r="P251" s="11">
        <v>0</v>
      </c>
      <c r="Q251" s="11">
        <v>0</v>
      </c>
      <c r="R251" s="11">
        <v>0</v>
      </c>
      <c r="S251" s="11">
        <v>0</v>
      </c>
      <c r="T251" s="11">
        <v>0</v>
      </c>
      <c r="U251" s="11">
        <v>0</v>
      </c>
      <c r="V251" s="11">
        <v>0</v>
      </c>
      <c r="W251" s="11">
        <v>0</v>
      </c>
      <c r="X251" s="11">
        <v>0</v>
      </c>
      <c r="Y251" s="11">
        <v>0</v>
      </c>
      <c r="Z251" s="11">
        <v>0</v>
      </c>
      <c r="AA251" s="11">
        <v>0</v>
      </c>
      <c r="AB251" s="11">
        <v>0</v>
      </c>
      <c r="AC251" s="11">
        <v>0</v>
      </c>
      <c r="AD251" s="11">
        <v>0</v>
      </c>
      <c r="AE251" s="11">
        <v>0</v>
      </c>
      <c r="AF251" s="3">
        <v>0</v>
      </c>
      <c r="AG251" s="3">
        <v>0</v>
      </c>
      <c r="AH251" s="3">
        <v>0</v>
      </c>
      <c r="AI251" s="3">
        <v>0</v>
      </c>
      <c r="AJ251" s="3">
        <v>0</v>
      </c>
      <c r="AK251" s="4">
        <v>0</v>
      </c>
      <c r="AL251" s="3">
        <v>0</v>
      </c>
      <c r="AM251" s="4">
        <v>0</v>
      </c>
      <c r="AN251" s="7">
        <v>0</v>
      </c>
      <c r="AO251" s="18">
        <f t="shared" si="4"/>
        <v>0</v>
      </c>
    </row>
    <row r="252" spans="1:41" ht="51" outlineLevel="4">
      <c r="A252" s="9" t="s">
        <v>358</v>
      </c>
      <c r="B252" s="10" t="s">
        <v>100</v>
      </c>
      <c r="C252" s="10" t="s">
        <v>343</v>
      </c>
      <c r="D252" s="10" t="s">
        <v>100</v>
      </c>
      <c r="E252" s="10" t="s">
        <v>100</v>
      </c>
      <c r="F252" s="10"/>
      <c r="G252" s="10"/>
      <c r="H252" s="10"/>
      <c r="I252" s="10"/>
      <c r="J252" s="10"/>
      <c r="K252" s="10"/>
      <c r="L252" s="11">
        <v>0</v>
      </c>
      <c r="M252" s="11">
        <v>88200</v>
      </c>
      <c r="N252" s="11">
        <v>0</v>
      </c>
      <c r="O252" s="11">
        <v>0</v>
      </c>
      <c r="P252" s="11">
        <v>0</v>
      </c>
      <c r="Q252" s="11">
        <v>0</v>
      </c>
      <c r="R252" s="11">
        <v>0</v>
      </c>
      <c r="S252" s="11">
        <v>0</v>
      </c>
      <c r="T252" s="11">
        <v>0</v>
      </c>
      <c r="U252" s="11">
        <v>0</v>
      </c>
      <c r="V252" s="11">
        <v>0</v>
      </c>
      <c r="W252" s="11">
        <v>0</v>
      </c>
      <c r="X252" s="11">
        <v>0</v>
      </c>
      <c r="Y252" s="11">
        <v>0</v>
      </c>
      <c r="Z252" s="11">
        <v>0</v>
      </c>
      <c r="AA252" s="11">
        <v>0</v>
      </c>
      <c r="AB252" s="11">
        <v>0</v>
      </c>
      <c r="AC252" s="11">
        <v>0</v>
      </c>
      <c r="AD252" s="11">
        <v>0</v>
      </c>
      <c r="AE252" s="11">
        <v>0</v>
      </c>
      <c r="AF252" s="3">
        <v>0</v>
      </c>
      <c r="AG252" s="3">
        <v>0</v>
      </c>
      <c r="AH252" s="3">
        <v>0</v>
      </c>
      <c r="AI252" s="3">
        <v>0</v>
      </c>
      <c r="AJ252" s="3">
        <v>0</v>
      </c>
      <c r="AK252" s="4">
        <v>0</v>
      </c>
      <c r="AL252" s="3">
        <v>0</v>
      </c>
      <c r="AM252" s="4">
        <v>0</v>
      </c>
      <c r="AN252" s="7">
        <v>0</v>
      </c>
      <c r="AO252" s="18">
        <f t="shared" si="4"/>
        <v>0</v>
      </c>
    </row>
    <row r="253" spans="1:41" ht="25.5" outlineLevel="4">
      <c r="A253" s="9" t="s">
        <v>357</v>
      </c>
      <c r="B253" s="10" t="s">
        <v>100</v>
      </c>
      <c r="C253" s="10" t="s">
        <v>344</v>
      </c>
      <c r="D253" s="10" t="s">
        <v>100</v>
      </c>
      <c r="E253" s="10" t="s">
        <v>100</v>
      </c>
      <c r="F253" s="10"/>
      <c r="G253" s="10"/>
      <c r="H253" s="10"/>
      <c r="I253" s="10"/>
      <c r="J253" s="10"/>
      <c r="K253" s="10"/>
      <c r="L253" s="11">
        <v>0</v>
      </c>
      <c r="M253" s="11">
        <v>14576.6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  <c r="S253" s="11">
        <v>0</v>
      </c>
      <c r="T253" s="11">
        <v>0</v>
      </c>
      <c r="U253" s="11">
        <v>0</v>
      </c>
      <c r="V253" s="11">
        <v>0</v>
      </c>
      <c r="W253" s="11">
        <v>0</v>
      </c>
      <c r="X253" s="11">
        <v>0</v>
      </c>
      <c r="Y253" s="11">
        <v>0</v>
      </c>
      <c r="Z253" s="11">
        <v>0</v>
      </c>
      <c r="AA253" s="11">
        <v>0</v>
      </c>
      <c r="AB253" s="11">
        <v>0</v>
      </c>
      <c r="AC253" s="11">
        <v>0</v>
      </c>
      <c r="AD253" s="11">
        <v>0</v>
      </c>
      <c r="AE253" s="11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4">
        <v>0</v>
      </c>
      <c r="AL253" s="3">
        <v>0</v>
      </c>
      <c r="AM253" s="4">
        <v>0</v>
      </c>
      <c r="AN253" s="7">
        <v>0</v>
      </c>
      <c r="AO253" s="18">
        <f t="shared" si="4"/>
        <v>0</v>
      </c>
    </row>
    <row r="254" spans="1:41" ht="53.25" customHeight="1">
      <c r="A254" s="21" t="s">
        <v>356</v>
      </c>
      <c r="B254" s="22" t="s">
        <v>100</v>
      </c>
      <c r="C254" s="22" t="s">
        <v>345</v>
      </c>
      <c r="D254" s="22" t="s">
        <v>100</v>
      </c>
      <c r="E254" s="22" t="s">
        <v>100</v>
      </c>
      <c r="F254" s="22"/>
      <c r="G254" s="22"/>
      <c r="H254" s="22"/>
      <c r="I254" s="22"/>
      <c r="J254" s="22"/>
      <c r="K254" s="22"/>
      <c r="L254" s="23">
        <v>0</v>
      </c>
      <c r="M254" s="23">
        <v>1562.1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  <c r="W254" s="23">
        <v>0</v>
      </c>
      <c r="X254" s="23">
        <v>0</v>
      </c>
      <c r="Y254" s="23">
        <v>0</v>
      </c>
      <c r="Z254" s="23">
        <v>0</v>
      </c>
      <c r="AA254" s="23">
        <v>0</v>
      </c>
      <c r="AB254" s="23">
        <v>0</v>
      </c>
      <c r="AC254" s="23">
        <v>0</v>
      </c>
      <c r="AD254" s="23">
        <v>0</v>
      </c>
      <c r="AE254" s="23">
        <v>247.12899999999999</v>
      </c>
      <c r="AF254" s="24">
        <v>0</v>
      </c>
      <c r="AG254" s="24">
        <v>0</v>
      </c>
      <c r="AH254" s="24">
        <v>247.12899999999999</v>
      </c>
      <c r="AI254" s="24">
        <v>-247.12899999999999</v>
      </c>
      <c r="AJ254" s="24">
        <v>0</v>
      </c>
      <c r="AK254" s="25">
        <v>0.15820305998335574</v>
      </c>
      <c r="AL254" s="24">
        <v>0</v>
      </c>
      <c r="AM254" s="25">
        <v>0</v>
      </c>
      <c r="AN254" s="26">
        <v>0</v>
      </c>
      <c r="AO254" s="19">
        <f t="shared" si="4"/>
        <v>15.820305998335574</v>
      </c>
    </row>
    <row r="255" spans="1:41" ht="25.5" outlineLevel="3">
      <c r="A255" s="9" t="s">
        <v>354</v>
      </c>
      <c r="B255" s="10" t="s">
        <v>100</v>
      </c>
      <c r="C255" s="10" t="s">
        <v>346</v>
      </c>
      <c r="D255" s="10" t="s">
        <v>100</v>
      </c>
      <c r="E255" s="10" t="s">
        <v>100</v>
      </c>
      <c r="F255" s="10"/>
      <c r="G255" s="10"/>
      <c r="H255" s="10"/>
      <c r="I255" s="10"/>
      <c r="J255" s="10"/>
      <c r="K255" s="10"/>
      <c r="L255" s="11">
        <v>0</v>
      </c>
      <c r="M255" s="11">
        <v>1562.1</v>
      </c>
      <c r="N255" s="11">
        <v>0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1">
        <v>0</v>
      </c>
      <c r="W255" s="11">
        <v>0</v>
      </c>
      <c r="X255" s="11">
        <v>0</v>
      </c>
      <c r="Y255" s="11">
        <v>0</v>
      </c>
      <c r="Z255" s="11">
        <v>0</v>
      </c>
      <c r="AA255" s="11">
        <v>0</v>
      </c>
      <c r="AB255" s="11">
        <v>0</v>
      </c>
      <c r="AC255" s="11">
        <v>0</v>
      </c>
      <c r="AD255" s="11">
        <v>0</v>
      </c>
      <c r="AE255" s="11">
        <v>247.12899999999999</v>
      </c>
      <c r="AF255" s="3">
        <v>0</v>
      </c>
      <c r="AG255" s="3">
        <v>0</v>
      </c>
      <c r="AH255" s="3">
        <v>247.12899999999999</v>
      </c>
      <c r="AI255" s="3">
        <v>-247.12899999999999</v>
      </c>
      <c r="AJ255" s="3">
        <v>0</v>
      </c>
      <c r="AK255" s="4">
        <v>0.15820305998335574</v>
      </c>
      <c r="AL255" s="3">
        <v>0</v>
      </c>
      <c r="AM255" s="4">
        <v>0</v>
      </c>
      <c r="AN255" s="7">
        <v>0</v>
      </c>
      <c r="AO255" s="18">
        <f t="shared" si="4"/>
        <v>15.820305998335574</v>
      </c>
    </row>
    <row r="256" spans="1:41" outlineLevel="4">
      <c r="A256" s="9" t="s">
        <v>351</v>
      </c>
      <c r="B256" s="10" t="s">
        <v>100</v>
      </c>
      <c r="C256" s="10" t="s">
        <v>347</v>
      </c>
      <c r="D256" s="10" t="s">
        <v>100</v>
      </c>
      <c r="E256" s="10" t="s">
        <v>100</v>
      </c>
      <c r="F256" s="10"/>
      <c r="G256" s="10"/>
      <c r="H256" s="10"/>
      <c r="I256" s="10"/>
      <c r="J256" s="10"/>
      <c r="K256" s="10"/>
      <c r="L256" s="11">
        <v>0</v>
      </c>
      <c r="M256" s="11">
        <v>80.5</v>
      </c>
      <c r="N256" s="11">
        <v>0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1">
        <v>0</v>
      </c>
      <c r="W256" s="11">
        <v>0</v>
      </c>
      <c r="X256" s="11">
        <v>0</v>
      </c>
      <c r="Y256" s="11">
        <v>0</v>
      </c>
      <c r="Z256" s="11">
        <v>0</v>
      </c>
      <c r="AA256" s="11">
        <v>0</v>
      </c>
      <c r="AB256" s="11">
        <v>0</v>
      </c>
      <c r="AC256" s="11">
        <v>0</v>
      </c>
      <c r="AD256" s="11">
        <v>0</v>
      </c>
      <c r="AE256" s="11">
        <v>0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4">
        <v>0</v>
      </c>
      <c r="AL256" s="3">
        <v>0</v>
      </c>
      <c r="AM256" s="4">
        <v>0</v>
      </c>
      <c r="AN256" s="7">
        <v>0</v>
      </c>
      <c r="AO256" s="18">
        <f t="shared" si="4"/>
        <v>0</v>
      </c>
    </row>
    <row r="257" spans="1:41" ht="25.5" outlineLevel="4">
      <c r="A257" s="9" t="s">
        <v>352</v>
      </c>
      <c r="B257" s="10" t="s">
        <v>100</v>
      </c>
      <c r="C257" s="10" t="s">
        <v>348</v>
      </c>
      <c r="D257" s="10" t="s">
        <v>100</v>
      </c>
      <c r="E257" s="10" t="s">
        <v>100</v>
      </c>
      <c r="F257" s="10"/>
      <c r="G257" s="10"/>
      <c r="H257" s="10"/>
      <c r="I257" s="10"/>
      <c r="J257" s="10"/>
      <c r="K257" s="10"/>
      <c r="L257" s="11">
        <v>0</v>
      </c>
      <c r="M257" s="11">
        <v>749.8</v>
      </c>
      <c r="N257" s="11">
        <v>0</v>
      </c>
      <c r="O257" s="11">
        <v>0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1">
        <v>0</v>
      </c>
      <c r="W257" s="11">
        <v>0</v>
      </c>
      <c r="X257" s="11">
        <v>0</v>
      </c>
      <c r="Y257" s="11">
        <v>0</v>
      </c>
      <c r="Z257" s="11">
        <v>0</v>
      </c>
      <c r="AA257" s="11">
        <v>0</v>
      </c>
      <c r="AB257" s="11">
        <v>0</v>
      </c>
      <c r="AC257" s="11">
        <v>0</v>
      </c>
      <c r="AD257" s="11">
        <v>0</v>
      </c>
      <c r="AE257" s="11">
        <v>166.14215999999999</v>
      </c>
      <c r="AF257" s="3">
        <v>0</v>
      </c>
      <c r="AG257" s="3">
        <v>0</v>
      </c>
      <c r="AH257" s="3">
        <v>166.14215999999999</v>
      </c>
      <c r="AI257" s="3">
        <v>-166.14215999999999</v>
      </c>
      <c r="AJ257" s="3">
        <v>0</v>
      </c>
      <c r="AK257" s="4">
        <v>0.22158196852493997</v>
      </c>
      <c r="AL257" s="3">
        <v>0</v>
      </c>
      <c r="AM257" s="4">
        <v>0</v>
      </c>
      <c r="AN257" s="7">
        <v>0</v>
      </c>
      <c r="AO257" s="18">
        <f t="shared" si="4"/>
        <v>22.158196852493997</v>
      </c>
    </row>
    <row r="258" spans="1:41" ht="17.25" customHeight="1" outlineLevel="4">
      <c r="A258" s="9" t="s">
        <v>353</v>
      </c>
      <c r="B258" s="10" t="s">
        <v>100</v>
      </c>
      <c r="C258" s="10" t="s">
        <v>349</v>
      </c>
      <c r="D258" s="10" t="s">
        <v>100</v>
      </c>
      <c r="E258" s="10" t="s">
        <v>100</v>
      </c>
      <c r="F258" s="10"/>
      <c r="G258" s="10"/>
      <c r="H258" s="10"/>
      <c r="I258" s="10"/>
      <c r="J258" s="10"/>
      <c r="K258" s="10"/>
      <c r="L258" s="11">
        <v>0</v>
      </c>
      <c r="M258" s="11">
        <v>731.8</v>
      </c>
      <c r="N258" s="11">
        <v>0</v>
      </c>
      <c r="O258" s="11">
        <v>0</v>
      </c>
      <c r="P258" s="11">
        <v>0</v>
      </c>
      <c r="Q258" s="11">
        <v>0</v>
      </c>
      <c r="R258" s="11">
        <v>0</v>
      </c>
      <c r="S258" s="11">
        <v>0</v>
      </c>
      <c r="T258" s="11">
        <v>0</v>
      </c>
      <c r="U258" s="11">
        <v>0</v>
      </c>
      <c r="V258" s="11">
        <v>0</v>
      </c>
      <c r="W258" s="11">
        <v>0</v>
      </c>
      <c r="X258" s="11">
        <v>0</v>
      </c>
      <c r="Y258" s="11">
        <v>0</v>
      </c>
      <c r="Z258" s="11">
        <v>0</v>
      </c>
      <c r="AA258" s="11">
        <v>0</v>
      </c>
      <c r="AB258" s="11">
        <v>0</v>
      </c>
      <c r="AC258" s="11">
        <v>0</v>
      </c>
      <c r="AD258" s="11">
        <v>0</v>
      </c>
      <c r="AE258" s="11">
        <v>80.986840000000001</v>
      </c>
      <c r="AF258" s="3">
        <v>0</v>
      </c>
      <c r="AG258" s="3">
        <v>0</v>
      </c>
      <c r="AH258" s="3">
        <v>80.986840000000001</v>
      </c>
      <c r="AI258" s="3">
        <v>-80.986840000000001</v>
      </c>
      <c r="AJ258" s="3">
        <v>0</v>
      </c>
      <c r="AK258" s="4">
        <v>0.11066799672041541</v>
      </c>
      <c r="AL258" s="3">
        <v>0</v>
      </c>
      <c r="AM258" s="4">
        <v>0</v>
      </c>
      <c r="AN258" s="7">
        <v>0</v>
      </c>
      <c r="AO258" s="18">
        <f t="shared" si="4"/>
        <v>11.066799672041542</v>
      </c>
    </row>
    <row r="259" spans="1:41" ht="12.75" customHeight="1">
      <c r="A259" s="46" t="s">
        <v>350</v>
      </c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5">
        <v>0</v>
      </c>
      <c r="M259" s="20">
        <v>905913.18041000003</v>
      </c>
      <c r="N259" s="20">
        <v>0</v>
      </c>
      <c r="O259" s="20">
        <v>0</v>
      </c>
      <c r="P259" s="20">
        <v>0</v>
      </c>
      <c r="Q259" s="20">
        <v>0</v>
      </c>
      <c r="R259" s="20">
        <v>0</v>
      </c>
      <c r="S259" s="20">
        <v>0</v>
      </c>
      <c r="T259" s="20">
        <v>0</v>
      </c>
      <c r="U259" s="20">
        <v>0</v>
      </c>
      <c r="V259" s="20">
        <v>0</v>
      </c>
      <c r="W259" s="20">
        <v>0</v>
      </c>
      <c r="X259" s="20">
        <v>0</v>
      </c>
      <c r="Y259" s="20">
        <v>0</v>
      </c>
      <c r="Z259" s="20">
        <v>0</v>
      </c>
      <c r="AA259" s="20">
        <v>0</v>
      </c>
      <c r="AB259" s="20">
        <v>0</v>
      </c>
      <c r="AC259" s="20">
        <v>0</v>
      </c>
      <c r="AD259" s="20">
        <v>0</v>
      </c>
      <c r="AE259" s="20">
        <v>160323.97036000001</v>
      </c>
      <c r="AF259" s="5">
        <v>0</v>
      </c>
      <c r="AG259" s="5">
        <v>0</v>
      </c>
      <c r="AH259" s="5">
        <v>160323.97036000001</v>
      </c>
      <c r="AI259" s="5">
        <v>-160323.97036000001</v>
      </c>
      <c r="AJ259" s="5">
        <v>0</v>
      </c>
      <c r="AK259" s="6">
        <v>0.1769749837257476</v>
      </c>
      <c r="AL259" s="5">
        <v>0</v>
      </c>
      <c r="AM259" s="6">
        <v>0</v>
      </c>
      <c r="AN259" s="8">
        <v>0</v>
      </c>
      <c r="AO259" s="19">
        <f t="shared" si="4"/>
        <v>17.69749837257476</v>
      </c>
    </row>
    <row r="260" spans="1:41" ht="6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 t="s">
        <v>99</v>
      </c>
      <c r="Y260" s="2"/>
      <c r="Z260" s="2"/>
      <c r="AA260" s="2"/>
      <c r="AB260" s="2"/>
      <c r="AC260" s="2"/>
      <c r="AD260" s="2" t="s">
        <v>99</v>
      </c>
      <c r="AE260" s="2"/>
      <c r="AF260" s="2"/>
      <c r="AG260" s="2"/>
      <c r="AH260" s="2" t="s">
        <v>99</v>
      </c>
      <c r="AI260" s="2"/>
      <c r="AJ260" s="2"/>
      <c r="AK260" s="2"/>
      <c r="AL260" s="2"/>
      <c r="AM260" s="2"/>
      <c r="AN260" s="2"/>
      <c r="AO260" s="2"/>
    </row>
    <row r="261" spans="1:41" ht="13.5" customHeight="1">
      <c r="A261" s="31" t="s">
        <v>355</v>
      </c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</row>
  </sheetData>
  <mergeCells count="46">
    <mergeCell ref="Y8:Y9"/>
    <mergeCell ref="Z8:Z9"/>
    <mergeCell ref="AE8:AE9"/>
    <mergeCell ref="AB8:AB9"/>
    <mergeCell ref="AC8:AC9"/>
    <mergeCell ref="AD8:AD9"/>
    <mergeCell ref="C1:AO1"/>
    <mergeCell ref="F8:F9"/>
    <mergeCell ref="AM8:AM9"/>
    <mergeCell ref="AN8:AN9"/>
    <mergeCell ref="AK8:AK9"/>
    <mergeCell ref="AL8:AL9"/>
    <mergeCell ref="AG8:AG9"/>
    <mergeCell ref="T8:T9"/>
    <mergeCell ref="AA8:AA9"/>
    <mergeCell ref="S8:S9"/>
    <mergeCell ref="AF8:AF9"/>
    <mergeCell ref="AI8:AI9"/>
    <mergeCell ref="AJ8:AJ9"/>
    <mergeCell ref="W8:W9"/>
    <mergeCell ref="C8:C9"/>
    <mergeCell ref="U8:U9"/>
    <mergeCell ref="V8:V9"/>
    <mergeCell ref="R8:R9"/>
    <mergeCell ref="G8:G9"/>
    <mergeCell ref="H8:H9"/>
    <mergeCell ref="I8:I9"/>
    <mergeCell ref="J8:J9"/>
    <mergeCell ref="K8:K9"/>
    <mergeCell ref="N8:N9"/>
    <mergeCell ref="AO8:AO9"/>
    <mergeCell ref="A261:AO261"/>
    <mergeCell ref="C3:AD3"/>
    <mergeCell ref="C2:AO2"/>
    <mergeCell ref="A5:AO5"/>
    <mergeCell ref="A6:AO6"/>
    <mergeCell ref="D8:D9"/>
    <mergeCell ref="E8:E9"/>
    <mergeCell ref="L8:L9"/>
    <mergeCell ref="M8:M9"/>
    <mergeCell ref="A259:K259"/>
    <mergeCell ref="O8:O9"/>
    <mergeCell ref="P8:P9"/>
    <mergeCell ref="Q8:Q9"/>
    <mergeCell ref="A8:A9"/>
    <mergeCell ref="B8:B9"/>
  </mergeCells>
  <phoneticPr fontId="0" type="noConversion"/>
  <pageMargins left="0.65" right="0.41" top="0.43" bottom="0.24" header="0.19" footer="0.21"/>
  <pageSetup paperSize="9" scale="9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26367B6-0E4D-4CF1-8C02-9C15BCDAA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</cp:lastModifiedBy>
  <cp:lastPrinted>2022-04-19T06:13:35Z</cp:lastPrinted>
  <dcterms:created xsi:type="dcterms:W3CDTF">2022-04-13T08:51:36Z</dcterms:created>
  <dcterms:modified xsi:type="dcterms:W3CDTF">2022-04-19T06:14:13Z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14_50_48)(10).xlsx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