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8455" windowHeight="13995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AN32" i="2"/>
  <c r="AN218"/>
  <c r="AN217"/>
  <c r="AN216"/>
  <c r="AN215"/>
  <c r="AN214"/>
  <c r="AN213"/>
  <c r="AN212"/>
  <c r="AN211"/>
  <c r="AN210"/>
  <c r="AN209"/>
  <c r="AN208"/>
  <c r="AN207"/>
  <c r="AN206"/>
  <c r="AN205"/>
  <c r="AN204"/>
  <c r="AN203"/>
  <c r="AN202"/>
  <c r="AN201"/>
  <c r="AN200"/>
  <c r="AN199"/>
  <c r="AN198"/>
  <c r="AN197"/>
  <c r="AN196"/>
  <c r="AN195"/>
  <c r="AN194"/>
  <c r="AN193"/>
  <c r="AN192"/>
  <c r="AN191"/>
  <c r="AN190"/>
  <c r="AN189"/>
  <c r="AN188"/>
  <c r="AN187"/>
  <c r="AN186"/>
  <c r="AN185"/>
  <c r="AN184"/>
  <c r="AN183"/>
  <c r="AN182"/>
  <c r="AN181"/>
  <c r="AN180"/>
  <c r="AN179"/>
  <c r="AN178"/>
  <c r="AN177"/>
  <c r="AN176"/>
  <c r="AN175"/>
  <c r="AN174"/>
  <c r="AN173"/>
  <c r="AN172"/>
  <c r="AN171"/>
  <c r="AN170"/>
  <c r="AN169"/>
  <c r="AN168"/>
  <c r="AN167"/>
  <c r="AN166"/>
  <c r="AN165"/>
  <c r="AN164"/>
  <c r="AN163"/>
  <c r="AN162"/>
  <c r="AN161"/>
  <c r="AN160"/>
  <c r="AN159"/>
  <c r="AN158"/>
  <c r="AN157"/>
  <c r="AN156"/>
  <c r="AN155"/>
  <c r="AN154"/>
  <c r="AN153"/>
  <c r="AN152"/>
  <c r="AN151"/>
  <c r="AN150"/>
  <c r="AN149"/>
  <c r="AN148"/>
  <c r="AN147"/>
  <c r="AN146"/>
  <c r="AN145"/>
  <c r="AN144"/>
  <c r="AN143"/>
  <c r="AN142"/>
  <c r="AN141"/>
  <c r="AN140"/>
  <c r="AN139"/>
  <c r="AN138"/>
  <c r="AN137"/>
  <c r="AN136"/>
  <c r="AN135"/>
  <c r="AN134"/>
  <c r="AN133"/>
  <c r="AN132"/>
  <c r="AN131"/>
  <c r="AN130"/>
  <c r="AN129"/>
  <c r="AN128"/>
  <c r="AN127"/>
  <c r="AN126"/>
  <c r="AN125"/>
  <c r="AN124"/>
  <c r="AN123"/>
  <c r="AN122"/>
  <c r="AN121"/>
  <c r="AN120"/>
  <c r="AN119"/>
  <c r="AN118"/>
  <c r="AN117"/>
  <c r="AN116"/>
  <c r="AN115"/>
  <c r="AN114"/>
  <c r="AN113"/>
  <c r="AN112"/>
  <c r="AN111"/>
  <c r="AN110"/>
  <c r="AN109"/>
  <c r="AN108"/>
  <c r="AN107"/>
  <c r="AN106"/>
  <c r="AN105"/>
  <c r="AN104"/>
  <c r="AN103"/>
  <c r="AN102"/>
  <c r="AN101"/>
  <c r="AN100"/>
  <c r="AN99"/>
  <c r="AN98"/>
  <c r="AN97"/>
  <c r="AN96"/>
  <c r="AN95"/>
  <c r="AN94"/>
  <c r="AN93"/>
  <c r="AN92"/>
  <c r="AN91"/>
  <c r="AN90"/>
  <c r="AN89"/>
  <c r="AN88"/>
  <c r="AN87"/>
  <c r="AN86"/>
  <c r="AN85"/>
  <c r="AN84"/>
  <c r="AN83"/>
  <c r="AN82"/>
  <c r="AN81"/>
  <c r="AN80"/>
  <c r="AN79"/>
  <c r="AN78"/>
  <c r="AN77"/>
  <c r="AN76"/>
  <c r="AN75"/>
  <c r="AN74"/>
  <c r="AN73"/>
  <c r="AN72"/>
  <c r="AN71"/>
  <c r="AN70"/>
  <c r="AN69"/>
  <c r="AN68"/>
  <c r="AN67"/>
  <c r="AN66"/>
  <c r="AN65"/>
  <c r="AN64"/>
  <c r="AN63"/>
  <c r="AN62"/>
  <c r="AN61"/>
  <c r="AN60"/>
  <c r="AN59"/>
  <c r="AN58"/>
  <c r="AN57"/>
  <c r="AN56"/>
  <c r="AN55"/>
  <c r="AN54"/>
  <c r="AN53"/>
  <c r="AN52"/>
  <c r="AN51"/>
  <c r="AN50"/>
  <c r="AN49"/>
  <c r="AN48"/>
  <c r="AN47"/>
  <c r="AN46"/>
  <c r="AN45"/>
  <c r="AN44"/>
  <c r="AN43"/>
  <c r="AN42"/>
  <c r="AN41"/>
  <c r="AN40"/>
  <c r="AN39"/>
  <c r="AN38"/>
  <c r="AN37"/>
  <c r="AN36"/>
  <c r="AN35"/>
  <c r="AN34"/>
  <c r="AN33"/>
  <c r="AN31"/>
  <c r="AN30"/>
  <c r="AN29"/>
  <c r="AN28"/>
  <c r="AN27"/>
  <c r="AN26"/>
  <c r="AN25"/>
  <c r="AN24"/>
  <c r="AN23"/>
  <c r="AN22"/>
  <c r="AN21"/>
  <c r="AN20"/>
  <c r="AN19"/>
  <c r="AN18"/>
  <c r="AN17"/>
  <c r="AN16"/>
  <c r="AN15"/>
  <c r="AN14"/>
  <c r="AN13"/>
  <c r="AN12"/>
  <c r="AN11"/>
  <c r="AN10"/>
</calcChain>
</file>

<file path=xl/sharedStrings.xml><?xml version="1.0" encoding="utf-8"?>
<sst xmlns="http://schemas.openxmlformats.org/spreadsheetml/2006/main" count="877" uniqueCount="357">
  <si>
    <t>Софинансирование расходов на подготовку и повышение квалификации лиц, замещающих муниципальные должности, и муниципальных служащих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</si>
  <si>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</si>
  <si>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Обслуживание муниципального долга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</si>
  <si>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</si>
  <si>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Мероприятия по проведению рейтингового голосования граждан по отбору общественной территории, подлежащей благоустройству в соответствующем году</t>
  </si>
  <si>
    <t>Строительство, реконструкция объектов муниципальной собственности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</si>
  <si>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</si>
  <si>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</si>
  <si>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</si>
  <si>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</si>
  <si>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</si>
  <si>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______________</t>
  </si>
  <si>
    <t>Приложение №3 к отчету</t>
  </si>
  <si>
    <t>об исполнении городского бюджета</t>
  </si>
  <si>
    <t>Распределение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</si>
  <si>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</si>
  <si>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</si>
  <si>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</si>
  <si>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</si>
  <si>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</si>
  <si>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>за 1 квартал 2021 года</t>
  </si>
  <si>
    <t>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1 квартал 2021 года</t>
  </si>
  <si>
    <t/>
  </si>
  <si>
    <t>000</t>
  </si>
  <si>
    <t>0100000000</t>
  </si>
  <si>
    <t>0110000000</t>
  </si>
  <si>
    <t>0110002000</t>
  </si>
  <si>
    <t>0110002020</t>
  </si>
  <si>
    <t>0110002030</t>
  </si>
  <si>
    <t>0110002040</t>
  </si>
  <si>
    <t>0110004000</t>
  </si>
  <si>
    <t>0110004090</t>
  </si>
  <si>
    <t>0110004140</t>
  </si>
  <si>
    <t>0110015000</t>
  </si>
  <si>
    <t>0110015060</t>
  </si>
  <si>
    <t>0110017000</t>
  </si>
  <si>
    <t>0110017010</t>
  </si>
  <si>
    <t>0110017140</t>
  </si>
  <si>
    <t>0110017180</t>
  </si>
  <si>
    <t>0110053030</t>
  </si>
  <si>
    <t>01100L3040</t>
  </si>
  <si>
    <t>01100S5060</t>
  </si>
  <si>
    <t>0120000000</t>
  </si>
  <si>
    <t>0120016000</t>
  </si>
  <si>
    <t>0120016080</t>
  </si>
  <si>
    <t>0120016090</t>
  </si>
  <si>
    <t>01200N0820</t>
  </si>
  <si>
    <t>01Ц0000000</t>
  </si>
  <si>
    <t>01Ц0001000</t>
  </si>
  <si>
    <t>01Ц0001030</t>
  </si>
  <si>
    <t>01Ц0002000</t>
  </si>
  <si>
    <t>01Ц0002110</t>
  </si>
  <si>
    <t>01Ц0004000</t>
  </si>
  <si>
    <t>01Ц0004040</t>
  </si>
  <si>
    <t>01Ц0004140</t>
  </si>
  <si>
    <t>01Ц0016000</t>
  </si>
  <si>
    <t>01Ц0016040</t>
  </si>
  <si>
    <t>01Ц0016130</t>
  </si>
  <si>
    <t>01Ц0016170</t>
  </si>
  <si>
    <t>01Ц0024000</t>
  </si>
  <si>
    <t>0200000000</t>
  </si>
  <si>
    <t>0210000000</t>
  </si>
  <si>
    <t>0210004000</t>
  </si>
  <si>
    <t>0210004040</t>
  </si>
  <si>
    <t>0220000000</t>
  </si>
  <si>
    <t>0220004000</t>
  </si>
  <si>
    <t>0220004070</t>
  </si>
  <si>
    <t>0220004080</t>
  </si>
  <si>
    <t>02Ц0000000</t>
  </si>
  <si>
    <t>02Ц00L4970</t>
  </si>
  <si>
    <t>0300000000</t>
  </si>
  <si>
    <t>0310000000</t>
  </si>
  <si>
    <t>0310002000</t>
  </si>
  <si>
    <t>0310002060</t>
  </si>
  <si>
    <t>0310002070</t>
  </si>
  <si>
    <t>0310004000</t>
  </si>
  <si>
    <t>0310004140</t>
  </si>
  <si>
    <t>0310004220</t>
  </si>
  <si>
    <t>0320000000</t>
  </si>
  <si>
    <t>0320002000</t>
  </si>
  <si>
    <t>0320002040</t>
  </si>
  <si>
    <t>0320002050</t>
  </si>
  <si>
    <t>0320004000</t>
  </si>
  <si>
    <t>0320004140</t>
  </si>
  <si>
    <t>03Ц0000000</t>
  </si>
  <si>
    <t>03Ц0001000</t>
  </si>
  <si>
    <t>03Ц0001030</t>
  </si>
  <si>
    <t>03Ц0002000</t>
  </si>
  <si>
    <t>03Ц0002090</t>
  </si>
  <si>
    <t>03Ц0004000</t>
  </si>
  <si>
    <t>03Ц0004100</t>
  </si>
  <si>
    <t>03Ц0004110</t>
  </si>
  <si>
    <t>0400000000</t>
  </si>
  <si>
    <t>0400002000</t>
  </si>
  <si>
    <t>0400002130</t>
  </si>
  <si>
    <t>0400004000</t>
  </si>
  <si>
    <t>0400004060</t>
  </si>
  <si>
    <t>0400004140</t>
  </si>
  <si>
    <t>0500000000</t>
  </si>
  <si>
    <t>0510000000</t>
  </si>
  <si>
    <t>0510015000</t>
  </si>
  <si>
    <t>0510015170</t>
  </si>
  <si>
    <t>0510027000</t>
  </si>
  <si>
    <t>05100S5170</t>
  </si>
  <si>
    <t>05Ц0000000</t>
  </si>
  <si>
    <t>05Ц0004000</t>
  </si>
  <si>
    <t>05Ц0004160</t>
  </si>
  <si>
    <t>0600000000</t>
  </si>
  <si>
    <t>0610000000</t>
  </si>
  <si>
    <t>0610004000</t>
  </si>
  <si>
    <t>0610004020</t>
  </si>
  <si>
    <t>0620000000</t>
  </si>
  <si>
    <t>0620004000</t>
  </si>
  <si>
    <t>0620004070</t>
  </si>
  <si>
    <t>0620004230</t>
  </si>
  <si>
    <t>0620004240</t>
  </si>
  <si>
    <t>0620004250</t>
  </si>
  <si>
    <t>0630000000</t>
  </si>
  <si>
    <t>0630004000</t>
  </si>
  <si>
    <t>0630004020</t>
  </si>
  <si>
    <t>0640000000</t>
  </si>
  <si>
    <t>0640004000</t>
  </si>
  <si>
    <t>0640004020</t>
  </si>
  <si>
    <t>06Ц0000000</t>
  </si>
  <si>
    <t>06Ц0016000</t>
  </si>
  <si>
    <t>06Ц0016050</t>
  </si>
  <si>
    <t>06Ц0016060</t>
  </si>
  <si>
    <t>0700000000</t>
  </si>
  <si>
    <t>0700002000</t>
  </si>
  <si>
    <t>0700002120</t>
  </si>
  <si>
    <t>0700004000</t>
  </si>
  <si>
    <t>0700004150</t>
  </si>
  <si>
    <t>0700004190</t>
  </si>
  <si>
    <t>0800000000</t>
  </si>
  <si>
    <t>0810000000</t>
  </si>
  <si>
    <t>0810004000</t>
  </si>
  <si>
    <t>0810004040</t>
  </si>
  <si>
    <t>0810004170</t>
  </si>
  <si>
    <t>0810017000</t>
  </si>
  <si>
    <t>0810017260</t>
  </si>
  <si>
    <t>08Ц0000000</t>
  </si>
  <si>
    <t>08Ц0004000</t>
  </si>
  <si>
    <t>08Ц0004170</t>
  </si>
  <si>
    <t>08Ц0004270</t>
  </si>
  <si>
    <t>08Ц0015000</t>
  </si>
  <si>
    <t>08Ц0015080</t>
  </si>
  <si>
    <t>08Ц0015550</t>
  </si>
  <si>
    <t>08Ц00S5080</t>
  </si>
  <si>
    <t>08Ц00S5550</t>
  </si>
  <si>
    <t>0900000000</t>
  </si>
  <si>
    <t>0910000000</t>
  </si>
  <si>
    <t>0910004000</t>
  </si>
  <si>
    <t>0910004130</t>
  </si>
  <si>
    <t>0910008000</t>
  </si>
  <si>
    <t>091F500000</t>
  </si>
  <si>
    <t>091F5N2430</t>
  </si>
  <si>
    <t>091F5S2430</t>
  </si>
  <si>
    <t>0920000000</t>
  </si>
  <si>
    <t>0920004000</t>
  </si>
  <si>
    <t>0920004140</t>
  </si>
  <si>
    <t>0920013000</t>
  </si>
  <si>
    <t>0920013010</t>
  </si>
  <si>
    <t>0920013020</t>
  </si>
  <si>
    <t>0920013030</t>
  </si>
  <si>
    <t>0920013040</t>
  </si>
  <si>
    <t>0920016000</t>
  </si>
  <si>
    <t>0920016160</t>
  </si>
  <si>
    <t>0930000000</t>
  </si>
  <si>
    <t>0930004000</t>
  </si>
  <si>
    <t>0930004010</t>
  </si>
  <si>
    <t>1000000000</t>
  </si>
  <si>
    <t>1000004000</t>
  </si>
  <si>
    <t>1000004030</t>
  </si>
  <si>
    <t>1000004200</t>
  </si>
  <si>
    <t>1200000000</t>
  </si>
  <si>
    <t>1200001000</t>
  </si>
  <si>
    <t>1200001030</t>
  </si>
  <si>
    <t>1200004000</t>
  </si>
  <si>
    <t>1200004140</t>
  </si>
  <si>
    <t>1200005000</t>
  </si>
  <si>
    <t>1200005050</t>
  </si>
  <si>
    <t>1200011000</t>
  </si>
  <si>
    <t>1200011010</t>
  </si>
  <si>
    <t>1200011020</t>
  </si>
  <si>
    <t>1200011030</t>
  </si>
  <si>
    <t>1200011040</t>
  </si>
  <si>
    <t>1200011060</t>
  </si>
  <si>
    <t>1300000000</t>
  </si>
  <si>
    <t>1300001000</t>
  </si>
  <si>
    <t>1300001010</t>
  </si>
  <si>
    <t>1300001030</t>
  </si>
  <si>
    <t>1300002000</t>
  </si>
  <si>
    <t>1300002010</t>
  </si>
  <si>
    <t>1300002140</t>
  </si>
  <si>
    <t>1300003000</t>
  </si>
  <si>
    <t>1300004000</t>
  </si>
  <si>
    <t>1300004140</t>
  </si>
  <si>
    <t>1300005000</t>
  </si>
  <si>
    <t>1300005010</t>
  </si>
  <si>
    <t>1300005020</t>
  </si>
  <si>
    <t>1300005030</t>
  </si>
  <si>
    <t>1300007000</t>
  </si>
  <si>
    <t>1300012000</t>
  </si>
  <si>
    <t>1300015000</t>
  </si>
  <si>
    <t>1300015560</t>
  </si>
  <si>
    <t>1300018000</t>
  </si>
  <si>
    <t>1300018050</t>
  </si>
  <si>
    <t>1300051000</t>
  </si>
  <si>
    <t>1300051200</t>
  </si>
  <si>
    <t>1300054690</t>
  </si>
  <si>
    <t>13000S5560</t>
  </si>
  <si>
    <t>1400000000</t>
  </si>
  <si>
    <t>1400001000</t>
  </si>
  <si>
    <t>1400001030</t>
  </si>
  <si>
    <t>1400006000</t>
  </si>
  <si>
    <t>1500000000</t>
  </si>
  <si>
    <t>1500004000</t>
  </si>
  <si>
    <t>1500004130</t>
  </si>
  <si>
    <t>1500004260</t>
  </si>
  <si>
    <t>1500008000</t>
  </si>
  <si>
    <t>1500013000</t>
  </si>
  <si>
    <t>1500013040</t>
  </si>
  <si>
    <t>150F200000</t>
  </si>
  <si>
    <t>150F255550</t>
  </si>
  <si>
    <t>2100000000</t>
  </si>
  <si>
    <t>2100001000</t>
  </si>
  <si>
    <t>2100001050</t>
  </si>
  <si>
    <t>2100001060</t>
  </si>
  <si>
    <t>ВСЕГО РАСХОДОВ: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</si>
  <si>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</si>
  <si>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Подпрограмма "Развитие системы образования города Вятские Поляны"</t>
  </si>
  <si>
    <t>Финансовое обеспечение деятельности муниципальных учреждений</t>
  </si>
  <si>
    <t>Детские дошкольные организации</t>
  </si>
  <si>
    <t>Общеобразовательные организации</t>
  </si>
  <si>
    <t>Организации дополнительного образования</t>
  </si>
  <si>
    <t>Мероприятия в установленной сфере деятельности</t>
  </si>
  <si>
    <t>Мероприятия в области занятости населения</t>
  </si>
  <si>
    <t>Мероприятия по профилактике и устранению последствий распространения новой короновирусной инфекции и иные цели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</si>
  <si>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</si>
  <si>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</si>
  <si>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Иные межбюджетные трансферты  из областного бюджета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</si>
  <si>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</si>
  <si>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</si>
  <si>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Государственная поддержка муниципальных общеобразовательных организаций, обеспечивающих высокое качество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</si>
  <si>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</si>
  <si>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</si>
  <si>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</si>
  <si>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</si>
  <si>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по администрированию</t>
  </si>
  <si>
    <t>Подпрограмма "Профилактика социального сиротства"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</si>
  <si>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</si>
  <si>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</si>
  <si>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0120016094</t>
  </si>
  <si>
    <t>Мероприятия, не вошедшие в подпрограммы</t>
  </si>
  <si>
    <t>Руководство в сфере установленных функций органов местного самоуправления</t>
  </si>
  <si>
    <t>Местная администрация</t>
  </si>
  <si>
    <t>Организации, осуществляющие обеспечение образовательной деятельности</t>
  </si>
  <si>
    <t>Мероприятия в сфере образования</t>
  </si>
  <si>
    <t>Осуществление деятельности по опеке и попечительству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</si>
  <si>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</si>
  <si>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</si>
  <si>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Субсидия на расчеты с поставщиками общеобразовательных услуг по предоставлению дополнительного образования по сертификатам дополнительного образования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</si>
  <si>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</si>
  <si>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"Патриотическое воспитание граждан города Вятские Поляны"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</si>
  <si>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</si>
  <si>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Проведение оздоровительных и других мероприятий для детей и молодежи</t>
  </si>
  <si>
    <t>Мероприятия в сфере молодежной политики</t>
  </si>
  <si>
    <t>Реализация мероприятий по обеспечению жильем молодых семей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</si>
  <si>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</si>
  <si>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"Наследие"</t>
  </si>
  <si>
    <t>Музеи</t>
  </si>
  <si>
    <t>Библиотеки</t>
  </si>
  <si>
    <t>Мероприятия по комплектованию библиотечного фонда</t>
  </si>
  <si>
    <t>Подпрограмма "Искусство"</t>
  </si>
  <si>
    <t>Дворцы, дома и другие учреждения культуры</t>
  </si>
  <si>
    <t>Учреждения, обеспечивающие функции, связанные с организацией бухгалтерского учета</t>
  </si>
  <si>
    <t>Мероприятия в области социальной политики</t>
  </si>
  <si>
    <t>Общегородские мероприятия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</si>
  <si>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</si>
  <si>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Учреждения в области физической культуры и массового спорта</t>
  </si>
  <si>
    <t>Мероприятия в области физической культуры и спорта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</si>
  <si>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</si>
  <si>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Подпрограмма "Реализация проектов развития общественной инфраструктуры города Вятские Поляны"</t>
  </si>
  <si>
    <t>Инвестиционные программы и проекты развития общественной инфраструктуры муниципальных образований в Кировской области</t>
  </si>
  <si>
    <t>Мероприятия по реализации проекта местных инициатив за счет внебюджетных источников (средства населения, спонсоров)</t>
  </si>
  <si>
    <t>Мероприятия по реализации проекта местных инициатив за счет средств городского бюджета</t>
  </si>
  <si>
    <t>Поддержка некоммерческих организаций, не являющихся муниципальными учреждениями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</si>
  <si>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</si>
  <si>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"Комплексные меры противодействия немедицинскому потреблению наркотических средств и их незаконному обороту в городе Вятские Поляны"</t>
  </si>
  <si>
    <t>Мероприятия в области национальной безопасности и правоохранительной деятельности</t>
  </si>
  <si>
    <t>Подпрограмма "Профилактика правонарушений и борьба с преступностью на территории города Вятские Поляны"</t>
  </si>
  <si>
    <t>Мероприятия по реализации мер по противодействию терроризму и экстремизму</t>
  </si>
  <si>
    <t>Мероприятия по развитию института добровольных общественных объединений граждан правоохранительной направленности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</si>
  <si>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</si>
  <si>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Подпрограмма "Защита населения и территорий от чрезвычайных ситуаций в городе Вятские Поляны"</t>
  </si>
  <si>
    <t>Подпрограмма "О противодействии коррупции в городе Вятские Поляны"</t>
  </si>
  <si>
    <t>Создание и деятельность в муниципальных образованиях административных комиссий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</si>
  <si>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</si>
  <si>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</si>
  <si>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Организации, осуществляющие контроль в сфере капитального строительства</t>
  </si>
  <si>
    <t>Мероприятия по переселению граждан из аварийного жилищного фонда</t>
  </si>
  <si>
    <t>Мероприятия в сфере жилищного строительства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</si>
  <si>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</si>
  <si>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</si>
  <si>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Мероприятия в сфере дорожной деятельности</t>
  </si>
  <si>
    <t>Иные межбюджетные трансферты из областного бюджета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</si>
  <si>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</si>
  <si>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Мероприятия, связанные с осуществлением пассажирских перевозок</t>
  </si>
  <si>
    <t>Осуществление дорожной деятельности в отношении автомобильных дорог общего пользования местного значения</t>
  </si>
  <si>
    <t>Ремонт автомобильных дорог местного значения с твердым покрытием в границах городских населенных пунктов</t>
  </si>
  <si>
    <t>Мероприятия в осуществлении дорожной деятельности за счет средств городского бюджета</t>
  </si>
  <si>
    <t>Софинансирование расходов на ремонт автомобильных дорог местного значения с твердым покрытием в границах городских населенных пунктов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</si>
  <si>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</si>
  <si>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Подпрограмма "Модернизация и реформирование жилищно-коммунального хозяйства города Вятские Поляны"</t>
  </si>
  <si>
    <t>Мероприятия в области жилищно-коммунального хозяйства</t>
  </si>
  <si>
    <t>Бюджетные инвестиции</t>
  </si>
  <si>
    <t>Разработка проектно-сметной документации по строительству, реконструкции объектов муниципальной собственности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</si>
  <si>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</si>
  <si>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</si>
  <si>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Строительство и реконструкция (модернизация) объектов питьевого водоснабжения за счет средств городского бюджета</t>
  </si>
  <si>
    <t>Подпрограмма "Обеспечение благоустройства города Вятские Поляны"</t>
  </si>
  <si>
    <t>Мероприятия по профилактике и устранению последствий распространения новой коронавирусной инфекции и иные цели</t>
  </si>
  <si>
    <t>Благоустройство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</si>
  <si>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</si>
  <si>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</si>
  <si>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</si>
  <si>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</si>
  <si>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</si>
  <si>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Подпрограмма "Энергосбережение и повышение энергетической эффективности города Вятские Поляны"</t>
  </si>
  <si>
    <t>Мероприятия по повышению энергетической эффективности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</si>
  <si>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</si>
  <si>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Природоохранные мероприятия</t>
  </si>
  <si>
    <t>Мероприятия по созданию мест (площадок) накопления твердых коммунальных отходов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</si>
  <si>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</si>
  <si>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Другие общегосударственные вопросы</t>
  </si>
  <si>
    <t>Исполнение судебных актов по обращению взыскания на средства городского бюджета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</si>
  <si>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</si>
  <si>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</si>
  <si>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</si>
  <si>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</si>
  <si>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</si>
  <si>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</si>
  <si>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</si>
  <si>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Глава муниципального образования</t>
  </si>
  <si>
    <t>Учреждения, осуществляющие обеспечение исполнения функций органов местного самоуправления</t>
  </si>
  <si>
    <t>Обеспечение функции Единой дежурно-диспетчерской службы</t>
  </si>
  <si>
    <t>Доплаты к пенсиям муниципальных служащих</t>
  </si>
  <si>
    <t>Обеспечение открытости и доступности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</si>
  <si>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</si>
  <si>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Другие вопросы, относящиеся  к общегосударственным</t>
  </si>
  <si>
    <t>Резервный фонд администрации города Вятские Поляны</t>
  </si>
  <si>
    <t>Хранение, комплектование, учет и использование документов архивного дела</t>
  </si>
  <si>
    <t>Подготовка и повышение квалификации лиц, замещающих муниципальные должности, и муниципальных служащих</t>
  </si>
  <si>
    <t>Иные межбюджетные трансферты из бюджета бюджетной системы</t>
  </si>
  <si>
    <t>Содержание Единой дежурно-диспетчерской службы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</si>
  <si>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</si>
  <si>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Всероссийской переписи населения 2020 года</t>
  </si>
</sst>
</file>

<file path=xl/styles.xml><?xml version="1.0" encoding="utf-8"?>
<styleSheet xmlns="http://schemas.openxmlformats.org/spreadsheetml/2006/main">
  <numFmts count="2">
    <numFmt numFmtId="164" formatCode="#,##0.0"/>
    <numFmt numFmtId="172" formatCode="0.0"/>
  </numFmts>
  <fonts count="19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i/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6">
    <xf numFmtId="0" fontId="0" fillId="0" borderId="0"/>
    <xf numFmtId="0" fontId="1" fillId="0" borderId="0"/>
    <xf numFmtId="0" fontId="1" fillId="0" borderId="0"/>
    <xf numFmtId="164" fontId="14" fillId="5" borderId="7">
      <alignment horizontal="right" vertical="top" shrinkToFit="1"/>
    </xf>
    <xf numFmtId="164" fontId="14" fillId="6" borderId="7">
      <alignment horizontal="right" vertical="top" shrinkToFit="1"/>
    </xf>
    <xf numFmtId="164" fontId="15" fillId="0" borderId="7">
      <alignment horizontal="right" vertical="top" shrinkToFit="1"/>
    </xf>
    <xf numFmtId="164" fontId="2" fillId="3" borderId="1">
      <alignment horizontal="right" vertical="top" shrinkToFit="1"/>
    </xf>
    <xf numFmtId="164" fontId="2" fillId="2" borderId="1">
      <alignment horizontal="right" vertical="top" shrinkToFit="1"/>
    </xf>
    <xf numFmtId="164" fontId="3" fillId="0" borderId="1">
      <alignment horizontal="right" vertical="top" shrinkToFit="1"/>
    </xf>
    <xf numFmtId="0" fontId="16" fillId="0" borderId="0"/>
    <xf numFmtId="0" fontId="16" fillId="0" borderId="0"/>
    <xf numFmtId="0" fontId="1" fillId="0" borderId="0"/>
    <xf numFmtId="0" fontId="17" fillId="7" borderId="0"/>
    <xf numFmtId="0" fontId="15" fillId="0" borderId="7">
      <alignment horizontal="center" vertical="center" wrapText="1"/>
    </xf>
    <xf numFmtId="1" fontId="15" fillId="0" borderId="7">
      <alignment horizontal="left" vertical="top" wrapText="1" indent="2"/>
    </xf>
    <xf numFmtId="0" fontId="15" fillId="0" borderId="0"/>
    <xf numFmtId="1" fontId="15" fillId="0" borderId="7">
      <alignment horizontal="center" vertical="top" shrinkToFit="1"/>
    </xf>
    <xf numFmtId="0" fontId="14" fillId="0" borderId="7">
      <alignment horizontal="left"/>
    </xf>
    <xf numFmtId="4" fontId="15" fillId="0" borderId="7">
      <alignment horizontal="right" vertical="top" shrinkToFit="1"/>
    </xf>
    <xf numFmtId="4" fontId="14" fillId="5" borderId="7">
      <alignment horizontal="right" vertical="top" shrinkToFit="1"/>
    </xf>
    <xf numFmtId="0" fontId="3" fillId="0" borderId="1">
      <alignment horizontal="center" vertical="center" wrapText="1"/>
    </xf>
    <xf numFmtId="0" fontId="15" fillId="0" borderId="0">
      <alignment wrapText="1"/>
    </xf>
    <xf numFmtId="0" fontId="3" fillId="0" borderId="1">
      <alignment horizontal="center" vertical="center" wrapText="1"/>
    </xf>
    <xf numFmtId="0" fontId="15" fillId="0" borderId="0">
      <alignment horizontal="left" wrapText="1"/>
    </xf>
    <xf numFmtId="0" fontId="3" fillId="0" borderId="1">
      <alignment horizontal="center" vertical="center" wrapText="1"/>
    </xf>
    <xf numFmtId="10" fontId="15" fillId="0" borderId="7">
      <alignment horizontal="right" vertical="top" shrinkToFit="1"/>
    </xf>
    <xf numFmtId="0" fontId="3" fillId="0" borderId="1">
      <alignment horizontal="center" vertical="center" wrapText="1"/>
    </xf>
    <xf numFmtId="10" fontId="14" fillId="5" borderId="7">
      <alignment horizontal="right" vertical="top" shrinkToFit="1"/>
    </xf>
    <xf numFmtId="0" fontId="3" fillId="0" borderId="1">
      <alignment horizontal="center" vertical="center" wrapText="1"/>
    </xf>
    <xf numFmtId="0" fontId="18" fillId="0" borderId="0">
      <alignment horizontal="center" wrapText="1"/>
    </xf>
    <xf numFmtId="0" fontId="18" fillId="0" borderId="0">
      <alignment horizontal="center"/>
    </xf>
    <xf numFmtId="0" fontId="3" fillId="0" borderId="1">
      <alignment horizontal="center" vertical="center" wrapText="1"/>
    </xf>
    <xf numFmtId="0" fontId="15" fillId="0" borderId="0">
      <alignment horizontal="right"/>
    </xf>
    <xf numFmtId="0" fontId="3" fillId="0" borderId="1">
      <alignment horizontal="center" vertical="center" wrapText="1"/>
    </xf>
    <xf numFmtId="0" fontId="15" fillId="0" borderId="0">
      <alignment vertical="top"/>
    </xf>
    <xf numFmtId="0" fontId="3" fillId="0" borderId="1">
      <alignment horizontal="center" vertical="center" wrapText="1"/>
    </xf>
    <xf numFmtId="0" fontId="14" fillId="0" borderId="7">
      <alignment vertical="top" wrapText="1"/>
    </xf>
    <xf numFmtId="4" fontId="14" fillId="6" borderId="7">
      <alignment horizontal="right" vertical="top" shrinkToFit="1"/>
    </xf>
    <xf numFmtId="0" fontId="2" fillId="0" borderId="1">
      <alignment horizontal="left"/>
    </xf>
    <xf numFmtId="10" fontId="14" fillId="6" borderId="7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3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2" borderId="1">
      <alignment horizontal="right" vertical="top" shrinkToFit="1"/>
    </xf>
    <xf numFmtId="10" fontId="2" fillId="2" borderId="1">
      <alignment horizontal="right" vertical="top" shrinkToFit="1"/>
    </xf>
  </cellStyleXfs>
  <cellXfs count="85">
    <xf numFmtId="0" fontId="0" fillId="0" borderId="0" xfId="0"/>
    <xf numFmtId="0" fontId="0" fillId="0" borderId="0" xfId="0" applyProtection="1">
      <protection locked="0"/>
    </xf>
    <xf numFmtId="0" fontId="15" fillId="0" borderId="0" xfId="21" applyNumberFormat="1" applyProtection="1">
      <alignment wrapText="1"/>
    </xf>
    <xf numFmtId="0" fontId="15" fillId="0" borderId="0" xfId="15" applyNumberFormat="1" applyProtection="1"/>
    <xf numFmtId="0" fontId="18" fillId="0" borderId="0" xfId="30" applyNumberFormat="1" applyProtection="1">
      <alignment horizontal="center"/>
    </xf>
    <xf numFmtId="164" fontId="14" fillId="6" borderId="7" xfId="4" applyNumberFormat="1" applyProtection="1">
      <alignment horizontal="right" vertical="top" shrinkToFit="1"/>
    </xf>
    <xf numFmtId="10" fontId="14" fillId="6" borderId="7" xfId="39" applyNumberFormat="1" applyProtection="1">
      <alignment horizontal="right" vertical="top" shrinkToFit="1"/>
    </xf>
    <xf numFmtId="164" fontId="14" fillId="6" borderId="2" xfId="4" applyNumberFormat="1" applyBorder="1" applyProtection="1">
      <alignment horizontal="right" vertical="top" shrinkToFit="1"/>
    </xf>
    <xf numFmtId="0" fontId="5" fillId="0" borderId="7" xfId="36" applyNumberFormat="1" applyFont="1" applyFill="1" applyProtection="1">
      <alignment vertical="top" wrapText="1"/>
    </xf>
    <xf numFmtId="1" fontId="5" fillId="0" borderId="7" xfId="16" applyNumberFormat="1" applyFont="1" applyFill="1" applyProtection="1">
      <alignment horizontal="center" vertical="top" shrinkToFit="1"/>
    </xf>
    <xf numFmtId="164" fontId="5" fillId="0" borderId="7" xfId="4" applyNumberFormat="1" applyFont="1" applyFill="1" applyProtection="1">
      <alignment horizontal="right" vertical="top" shrinkToFit="1"/>
    </xf>
    <xf numFmtId="172" fontId="15" fillId="0" borderId="3" xfId="15" applyNumberFormat="1" applyBorder="1" applyAlignment="1" applyProtection="1">
      <alignment vertical="top"/>
    </xf>
    <xf numFmtId="49" fontId="5" fillId="0" borderId="7" xfId="16" applyNumberFormat="1" applyFont="1" applyFill="1" applyProtection="1">
      <alignment horizontal="center" vertical="top" shrinkToFit="1"/>
    </xf>
    <xf numFmtId="172" fontId="6" fillId="0" borderId="3" xfId="15" applyNumberFormat="1" applyFont="1" applyBorder="1" applyAlignment="1" applyProtection="1">
      <alignment vertical="top"/>
    </xf>
    <xf numFmtId="0" fontId="7" fillId="0" borderId="7" xfId="36" applyNumberFormat="1" applyFont="1" applyFill="1" applyProtection="1">
      <alignment vertical="top" wrapText="1"/>
    </xf>
    <xf numFmtId="1" fontId="7" fillId="0" borderId="7" xfId="16" applyNumberFormat="1" applyFont="1" applyFill="1" applyProtection="1">
      <alignment horizontal="center" vertical="top" shrinkToFit="1"/>
    </xf>
    <xf numFmtId="164" fontId="7" fillId="0" borderId="7" xfId="4" applyNumberFormat="1" applyFont="1" applyFill="1" applyProtection="1">
      <alignment horizontal="right" vertical="top" shrinkToFit="1"/>
    </xf>
    <xf numFmtId="164" fontId="7" fillId="6" borderId="7" xfId="4" applyNumberFormat="1" applyFont="1" applyProtection="1">
      <alignment horizontal="right" vertical="top" shrinkToFit="1"/>
    </xf>
    <xf numFmtId="10" fontId="7" fillId="6" borderId="7" xfId="39" applyNumberFormat="1" applyFont="1" applyProtection="1">
      <alignment horizontal="right" vertical="top" shrinkToFit="1"/>
    </xf>
    <xf numFmtId="164" fontId="7" fillId="6" borderId="2" xfId="4" applyNumberFormat="1" applyFont="1" applyBorder="1" applyProtection="1">
      <alignment horizontal="right" vertical="top" shrinkToFit="1"/>
    </xf>
    <xf numFmtId="172" fontId="7" fillId="0" borderId="3" xfId="15" applyNumberFormat="1" applyFont="1" applyBorder="1" applyAlignment="1" applyProtection="1">
      <alignment vertical="top"/>
    </xf>
    <xf numFmtId="164" fontId="6" fillId="0" borderId="7" xfId="3" applyNumberFormat="1" applyFont="1" applyFill="1" applyProtection="1">
      <alignment horizontal="right" vertical="top" shrinkToFit="1"/>
    </xf>
    <xf numFmtId="164" fontId="6" fillId="5" borderId="7" xfId="3" applyNumberFormat="1" applyFont="1" applyProtection="1">
      <alignment horizontal="right" vertical="top" shrinkToFit="1"/>
    </xf>
    <xf numFmtId="10" fontId="6" fillId="5" borderId="7" xfId="27" applyNumberFormat="1" applyFont="1" applyProtection="1">
      <alignment horizontal="right" vertical="top" shrinkToFit="1"/>
    </xf>
    <xf numFmtId="164" fontId="6" fillId="5" borderId="2" xfId="3" applyNumberFormat="1" applyFont="1" applyBorder="1" applyProtection="1">
      <alignment horizontal="right" vertical="top" shrinkToFit="1"/>
    </xf>
    <xf numFmtId="0" fontId="15" fillId="0" borderId="0" xfId="21" applyNumberFormat="1" applyAlignment="1" applyProtection="1">
      <alignment wrapText="1"/>
    </xf>
    <xf numFmtId="0" fontId="15" fillId="0" borderId="0" xfId="21" applyAlignment="1">
      <alignment wrapText="1"/>
    </xf>
    <xf numFmtId="0" fontId="18" fillId="0" borderId="0" xfId="30" applyNumberFormat="1" applyAlignment="1" applyProtection="1"/>
    <xf numFmtId="0" fontId="18" fillId="0" borderId="0" xfId="30" applyAlignment="1"/>
    <xf numFmtId="0" fontId="12" fillId="0" borderId="1" xfId="52" applyNumberFormat="1" applyFont="1" applyAlignment="1" applyProtection="1">
      <alignment horizontal="center" vertical="center" wrapText="1"/>
    </xf>
    <xf numFmtId="0" fontId="12" fillId="0" borderId="1" xfId="51" applyNumberFormat="1" applyFont="1" applyAlignment="1" applyProtection="1">
      <alignment horizontal="center" vertical="center" wrapText="1"/>
    </xf>
    <xf numFmtId="0" fontId="12" fillId="0" borderId="1" xfId="51" applyFont="1" applyAlignment="1">
      <alignment horizontal="center" vertical="center" wrapText="1"/>
    </xf>
    <xf numFmtId="0" fontId="12" fillId="0" borderId="4" xfId="15" applyNumberFormat="1" applyFont="1" applyBorder="1" applyAlignment="1" applyProtection="1">
      <alignment horizontal="center" vertical="center" wrapText="1"/>
    </xf>
    <xf numFmtId="0" fontId="12" fillId="0" borderId="6" xfId="15" applyNumberFormat="1" applyFont="1" applyBorder="1" applyAlignment="1" applyProtection="1">
      <alignment horizontal="center" vertical="center" wrapText="1"/>
    </xf>
    <xf numFmtId="0" fontId="3" fillId="0" borderId="0" xfId="15" applyNumberFormat="1" applyFont="1" applyAlignment="1" applyProtection="1">
      <alignment horizontal="center"/>
    </xf>
    <xf numFmtId="0" fontId="15" fillId="0" borderId="0" xfId="15" applyNumberFormat="1" applyAlignment="1" applyProtection="1">
      <alignment horizontal="center"/>
    </xf>
    <xf numFmtId="4" fontId="8" fillId="0" borderId="0" xfId="41" applyFont="1" applyFill="1" applyBorder="1" applyAlignment="1">
      <alignment wrapText="1"/>
    </xf>
    <xf numFmtId="0" fontId="9" fillId="0" borderId="0" xfId="0" applyFont="1" applyFill="1" applyBorder="1" applyAlignment="1"/>
    <xf numFmtId="4" fontId="8" fillId="0" borderId="0" xfId="41" applyFont="1" applyFill="1" applyBorder="1" applyAlignment="1">
      <alignment horizontal="left" wrapText="1"/>
    </xf>
    <xf numFmtId="0" fontId="10" fillId="0" borderId="0" xfId="41" applyNumberFormat="1" applyFont="1" applyFill="1" applyBorder="1" applyAlignment="1" applyProtection="1">
      <alignment horizontal="center" wrapText="1"/>
    </xf>
    <xf numFmtId="0" fontId="12" fillId="0" borderId="1" xfId="22" applyNumberFormat="1" applyFont="1" applyProtection="1">
      <alignment horizontal="center" vertical="center" wrapText="1"/>
    </xf>
    <xf numFmtId="0" fontId="12" fillId="0" borderId="1" xfId="22" applyFont="1">
      <alignment horizontal="center" vertical="center" wrapText="1"/>
    </xf>
    <xf numFmtId="0" fontId="12" fillId="0" borderId="1" xfId="24" applyNumberFormat="1" applyFont="1" applyProtection="1">
      <alignment horizontal="center" vertical="center" wrapText="1"/>
    </xf>
    <xf numFmtId="0" fontId="12" fillId="0" borderId="1" xfId="24" applyFont="1">
      <alignment horizontal="center" vertical="center" wrapText="1"/>
    </xf>
    <xf numFmtId="0" fontId="13" fillId="0" borderId="0" xfId="42" applyNumberFormat="1" applyFont="1" applyBorder="1" applyProtection="1">
      <alignment wrapText="1"/>
    </xf>
    <xf numFmtId="0" fontId="13" fillId="0" borderId="0" xfId="42" applyFont="1" applyBorder="1">
      <alignment wrapText="1"/>
    </xf>
    <xf numFmtId="0" fontId="13" fillId="0" borderId="4" xfId="42" applyNumberFormat="1" applyFont="1" applyBorder="1" applyAlignment="1" applyProtection="1">
      <alignment horizontal="center" wrapText="1"/>
    </xf>
    <xf numFmtId="0" fontId="13" fillId="0" borderId="6" xfId="42" applyFont="1" applyBorder="1" applyAlignment="1">
      <alignment horizontal="center" wrapText="1"/>
    </xf>
    <xf numFmtId="0" fontId="12" fillId="0" borderId="1" xfId="28" applyNumberFormat="1" applyFont="1" applyProtection="1">
      <alignment horizontal="center" vertical="center" wrapText="1"/>
    </xf>
    <xf numFmtId="0" fontId="12" fillId="0" borderId="1" xfId="28" applyFont="1">
      <alignment horizontal="center" vertical="center" wrapText="1"/>
    </xf>
    <xf numFmtId="0" fontId="12" fillId="0" borderId="1" xfId="31" applyNumberFormat="1" applyFont="1" applyProtection="1">
      <alignment horizontal="center" vertical="center" wrapText="1"/>
    </xf>
    <xf numFmtId="0" fontId="12" fillId="0" borderId="1" xfId="31" applyFont="1">
      <alignment horizontal="center" vertical="center" wrapText="1"/>
    </xf>
    <xf numFmtId="0" fontId="12" fillId="0" borderId="1" xfId="33" applyNumberFormat="1" applyFont="1" applyProtection="1">
      <alignment horizontal="center" vertical="center" wrapText="1"/>
    </xf>
    <xf numFmtId="0" fontId="12" fillId="0" borderId="1" xfId="33" applyFont="1">
      <alignment horizontal="center" vertical="center" wrapText="1"/>
    </xf>
    <xf numFmtId="0" fontId="12" fillId="0" borderId="1" xfId="35" applyNumberFormat="1" applyFont="1" applyProtection="1">
      <alignment horizontal="center" vertical="center" wrapText="1"/>
    </xf>
    <xf numFmtId="0" fontId="12" fillId="0" borderId="1" xfId="35" applyFont="1">
      <alignment horizontal="center" vertical="center" wrapText="1"/>
    </xf>
    <xf numFmtId="0" fontId="12" fillId="0" borderId="1" xfId="38" applyNumberFormat="1" applyFont="1" applyProtection="1">
      <alignment horizontal="left"/>
    </xf>
    <xf numFmtId="0" fontId="12" fillId="0" borderId="1" xfId="38" applyFont="1">
      <alignment horizontal="left"/>
    </xf>
    <xf numFmtId="0" fontId="12" fillId="0" borderId="7" xfId="13" applyNumberFormat="1" applyFont="1" applyProtection="1">
      <alignment horizontal="center" vertical="center" wrapText="1"/>
    </xf>
    <xf numFmtId="0" fontId="12" fillId="0" borderId="7" xfId="13" applyFont="1">
      <alignment horizontal="center" vertical="center" wrapText="1"/>
    </xf>
    <xf numFmtId="0" fontId="12" fillId="0" borderId="1" xfId="20" applyNumberFormat="1" applyFont="1" applyProtection="1">
      <alignment horizontal="center" vertical="center" wrapText="1"/>
    </xf>
    <xf numFmtId="0" fontId="12" fillId="0" borderId="1" xfId="20" applyFont="1">
      <alignment horizontal="center" vertical="center" wrapText="1"/>
    </xf>
    <xf numFmtId="0" fontId="11" fillId="0" borderId="0" xfId="41" applyNumberFormat="1" applyFont="1" applyFill="1" applyBorder="1" applyAlignment="1" applyProtection="1">
      <alignment horizontal="center" wrapText="1"/>
    </xf>
    <xf numFmtId="0" fontId="12" fillId="0" borderId="1" xfId="52" applyNumberFormat="1" applyFont="1" applyAlignment="1" applyProtection="1">
      <alignment horizontal="center" vertical="center" wrapText="1"/>
    </xf>
    <xf numFmtId="0" fontId="12" fillId="0" borderId="1" xfId="52" applyFont="1" applyAlignment="1">
      <alignment horizontal="center" vertical="center" wrapText="1"/>
    </xf>
    <xf numFmtId="0" fontId="6" fillId="0" borderId="7" xfId="17" applyNumberFormat="1" applyFont="1" applyFill="1" applyProtection="1">
      <alignment horizontal="left"/>
    </xf>
    <xf numFmtId="0" fontId="6" fillId="0" borderId="7" xfId="17" applyFont="1" applyFill="1">
      <alignment horizontal="left"/>
    </xf>
    <xf numFmtId="0" fontId="12" fillId="0" borderId="5" xfId="43" applyNumberFormat="1" applyFont="1" applyBorder="1" applyAlignment="1" applyProtection="1">
      <alignment horizontal="center" vertical="center" wrapText="1"/>
    </xf>
    <xf numFmtId="0" fontId="12" fillId="0" borderId="5" xfId="43" applyFont="1" applyBorder="1" applyAlignment="1">
      <alignment horizontal="center" vertical="center" wrapText="1"/>
    </xf>
    <xf numFmtId="0" fontId="12" fillId="0" borderId="1" xfId="44" applyNumberFormat="1" applyFont="1" applyAlignment="1" applyProtection="1">
      <alignment horizontal="center" vertical="center" wrapText="1"/>
    </xf>
    <xf numFmtId="0" fontId="12" fillId="0" borderId="1" xfId="44" applyFont="1" applyAlignment="1">
      <alignment horizontal="center" vertical="center" wrapText="1"/>
    </xf>
    <xf numFmtId="0" fontId="12" fillId="0" borderId="1" xfId="45" applyNumberFormat="1" applyFont="1" applyAlignment="1" applyProtection="1">
      <alignment horizontal="center" vertical="center" wrapText="1"/>
    </xf>
    <xf numFmtId="0" fontId="12" fillId="0" borderId="1" xfId="45" applyFont="1" applyAlignment="1">
      <alignment horizontal="center" vertical="center" wrapText="1"/>
    </xf>
    <xf numFmtId="0" fontId="12" fillId="0" borderId="1" xfId="46" applyNumberFormat="1" applyFont="1" applyAlignment="1" applyProtection="1">
      <alignment horizontal="center" vertical="center" wrapText="1"/>
    </xf>
    <xf numFmtId="0" fontId="12" fillId="0" borderId="1" xfId="46" applyFont="1" applyAlignment="1">
      <alignment horizontal="center" vertical="center" wrapText="1"/>
    </xf>
    <xf numFmtId="0" fontId="12" fillId="0" borderId="1" xfId="47" applyNumberFormat="1" applyFont="1" applyAlignment="1" applyProtection="1">
      <alignment horizontal="center" vertical="center" wrapText="1"/>
    </xf>
    <xf numFmtId="0" fontId="12" fillId="0" borderId="1" xfId="47" applyFont="1" applyAlignment="1">
      <alignment horizontal="center" vertical="center" wrapText="1"/>
    </xf>
    <xf numFmtId="0" fontId="12" fillId="0" borderId="1" xfId="48" applyNumberFormat="1" applyFont="1" applyAlignment="1" applyProtection="1">
      <alignment horizontal="center" vertical="center" wrapText="1"/>
    </xf>
    <xf numFmtId="0" fontId="12" fillId="0" borderId="1" xfId="48" applyFont="1" applyAlignment="1">
      <alignment horizontal="center" vertical="center" wrapText="1"/>
    </xf>
    <xf numFmtId="0" fontId="12" fillId="0" borderId="1" xfId="49" applyNumberFormat="1" applyFont="1" applyAlignment="1" applyProtection="1">
      <alignment horizontal="center" vertical="center" wrapText="1"/>
    </xf>
    <xf numFmtId="0" fontId="12" fillId="0" borderId="1" xfId="49" applyFont="1" applyAlignment="1">
      <alignment horizontal="center" vertical="center" wrapText="1"/>
    </xf>
    <xf numFmtId="0" fontId="12" fillId="0" borderId="1" xfId="50" applyNumberFormat="1" applyFont="1" applyAlignment="1" applyProtection="1">
      <alignment horizontal="center" vertical="center" wrapText="1"/>
    </xf>
    <xf numFmtId="0" fontId="12" fillId="0" borderId="1" xfId="50" applyFont="1" applyAlignment="1">
      <alignment horizontal="center" vertical="center" wrapText="1"/>
    </xf>
    <xf numFmtId="0" fontId="12" fillId="0" borderId="1" xfId="26" applyNumberFormat="1" applyFont="1" applyProtection="1">
      <alignment horizontal="center" vertical="center" wrapText="1"/>
    </xf>
    <xf numFmtId="0" fontId="12" fillId="0" borderId="1" xfId="26" applyFont="1">
      <alignment horizontal="center" vertical="center" wrapText="1"/>
    </xf>
  </cellXfs>
  <cellStyles count="66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6" xfId="17"/>
    <cellStyle name="xl27" xfId="18"/>
    <cellStyle name="xl28" xfId="19"/>
    <cellStyle name="xl28_без учета счетов бюджета" xfId="20"/>
    <cellStyle name="xl29" xfId="21"/>
    <cellStyle name="xl29_без учета счетов бюджета" xfId="22"/>
    <cellStyle name="xl30" xfId="23"/>
    <cellStyle name="xl30_без учета счетов бюджета" xfId="24"/>
    <cellStyle name="xl31" xfId="25"/>
    <cellStyle name="xl31_без учета счетов бюджета" xfId="26"/>
    <cellStyle name="xl32" xfId="27"/>
    <cellStyle name="xl32_без учета счетов бюджета" xfId="28"/>
    <cellStyle name="xl33" xfId="29"/>
    <cellStyle name="xl34" xfId="30"/>
    <cellStyle name="xl34_без учета счетов бюджета" xfId="31"/>
    <cellStyle name="xl35" xfId="32"/>
    <cellStyle name="xl35_без учета счетов бюджета" xfId="33"/>
    <cellStyle name="xl36" xfId="34"/>
    <cellStyle name="xl36_без учета счетов бюджета" xfId="35"/>
    <cellStyle name="xl37" xfId="36"/>
    <cellStyle name="xl38" xfId="37"/>
    <cellStyle name="xl38_без учета счетов бюджета" xfId="38"/>
    <cellStyle name="xl39" xfId="39"/>
    <cellStyle name="xl40" xfId="40"/>
    <cellStyle name="xl41" xfId="41"/>
    <cellStyle name="xl42" xfId="42"/>
    <cellStyle name="xl43" xfId="43"/>
    <cellStyle name="xl44" xfId="44"/>
    <cellStyle name="xl45" xfId="45"/>
    <cellStyle name="xl46" xfId="46"/>
    <cellStyle name="xl47" xfId="47"/>
    <cellStyle name="xl48" xfId="48"/>
    <cellStyle name="xl49" xfId="49"/>
    <cellStyle name="xl50" xfId="50"/>
    <cellStyle name="xl51" xfId="51"/>
    <cellStyle name="xl52" xfId="52"/>
    <cellStyle name="xl53" xfId="53"/>
    <cellStyle name="xl54" xfId="54"/>
    <cellStyle name="xl55" xfId="55"/>
    <cellStyle name="xl56" xfId="56"/>
    <cellStyle name="xl57" xfId="57"/>
    <cellStyle name="xl58" xfId="58"/>
    <cellStyle name="xl59" xfId="59"/>
    <cellStyle name="xl60" xfId="60"/>
    <cellStyle name="xl61" xfId="61"/>
    <cellStyle name="xl62" xfId="62"/>
    <cellStyle name="xl63" xfId="63"/>
    <cellStyle name="xl64" xfId="64"/>
    <cellStyle name="xl65" xfId="6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219"/>
  <sheetViews>
    <sheetView showGridLines="0" tabSelected="1" topLeftCell="A129" zoomScaleNormal="100" zoomScaleSheetLayoutView="100" workbookViewId="0">
      <selection activeCell="A208" sqref="A208"/>
    </sheetView>
  </sheetViews>
  <sheetFormatPr defaultRowHeight="15" outlineLevelRow="4"/>
  <cols>
    <col min="1" max="1" width="61.42578125" style="1" customWidth="1"/>
    <col min="2" max="2" width="11.7109375" style="1" customWidth="1"/>
    <col min="3" max="11" width="9.140625" style="1" hidden="1" customWidth="1"/>
    <col min="12" max="12" width="12.85546875" style="1" customWidth="1"/>
    <col min="13" max="29" width="9.140625" style="1" hidden="1" customWidth="1"/>
    <col min="30" max="30" width="11.7109375" style="1" customWidth="1"/>
    <col min="31" max="39" width="9.140625" style="1" hidden="1" customWidth="1"/>
    <col min="40" max="40" width="9.85546875" style="1" customWidth="1"/>
    <col min="41" max="16384" width="9.140625" style="1"/>
  </cols>
  <sheetData>
    <row r="1" spans="1:40" ht="15.75" customHeight="1">
      <c r="B1" s="38" t="s">
        <v>12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</row>
    <row r="2" spans="1:40" ht="15.75" customHeight="1">
      <c r="B2" s="38" t="s">
        <v>13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</row>
    <row r="3" spans="1:40" ht="15.75">
      <c r="B3" s="36" t="s">
        <v>20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</row>
    <row r="4" spans="1:40" ht="23.25" customHeight="1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</row>
    <row r="5" spans="1:40" ht="21" customHeight="1">
      <c r="A5" s="39" t="s">
        <v>14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</row>
    <row r="6" spans="1:40" ht="51" customHeight="1">
      <c r="A6" s="62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</row>
    <row r="7" spans="1:40" ht="13.5" customHeight="1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4"/>
      <c r="AM7" s="4"/>
      <c r="AN7" s="3"/>
    </row>
    <row r="8" spans="1:40" ht="38.25" customHeight="1">
      <c r="A8" s="58" t="s">
        <v>15</v>
      </c>
      <c r="B8" s="60" t="s">
        <v>16</v>
      </c>
      <c r="C8" s="40" t="s">
        <v>22</v>
      </c>
      <c r="D8" s="42" t="s">
        <v>22</v>
      </c>
      <c r="E8" s="83" t="s">
        <v>22</v>
      </c>
      <c r="F8" s="48" t="s">
        <v>22</v>
      </c>
      <c r="G8" s="50" t="s">
        <v>22</v>
      </c>
      <c r="H8" s="52" t="s">
        <v>22</v>
      </c>
      <c r="I8" s="54" t="s">
        <v>22</v>
      </c>
      <c r="J8" s="56" t="s">
        <v>22</v>
      </c>
      <c r="K8" s="44" t="s">
        <v>17</v>
      </c>
      <c r="L8" s="46" t="s">
        <v>17</v>
      </c>
      <c r="M8" s="44" t="s">
        <v>17</v>
      </c>
      <c r="N8" s="46" t="s">
        <v>17</v>
      </c>
      <c r="O8" s="67" t="s">
        <v>22</v>
      </c>
      <c r="P8" s="69" t="s">
        <v>22</v>
      </c>
      <c r="Q8" s="71" t="s">
        <v>22</v>
      </c>
      <c r="R8" s="73" t="s">
        <v>22</v>
      </c>
      <c r="S8" s="75" t="s">
        <v>22</v>
      </c>
      <c r="T8" s="77" t="s">
        <v>22</v>
      </c>
      <c r="U8" s="79" t="s">
        <v>22</v>
      </c>
      <c r="V8" s="81" t="s">
        <v>22</v>
      </c>
      <c r="W8" s="30" t="s">
        <v>22</v>
      </c>
      <c r="X8" s="29" t="s">
        <v>22</v>
      </c>
      <c r="Y8" s="63" t="s">
        <v>22</v>
      </c>
      <c r="Z8" s="63" t="s">
        <v>22</v>
      </c>
      <c r="AA8" s="63" t="s">
        <v>22</v>
      </c>
      <c r="AB8" s="63" t="s">
        <v>22</v>
      </c>
      <c r="AC8" s="63" t="s">
        <v>22</v>
      </c>
      <c r="AD8" s="63" t="s">
        <v>18</v>
      </c>
      <c r="AE8" s="63" t="s">
        <v>18</v>
      </c>
      <c r="AF8" s="63" t="s">
        <v>22</v>
      </c>
      <c r="AG8" s="63" t="s">
        <v>22</v>
      </c>
      <c r="AH8" s="29" t="s">
        <v>22</v>
      </c>
      <c r="AI8" s="63" t="s">
        <v>22</v>
      </c>
      <c r="AJ8" s="63" t="s">
        <v>22</v>
      </c>
      <c r="AK8" s="63" t="s">
        <v>22</v>
      </c>
      <c r="AL8" s="63" t="s">
        <v>22</v>
      </c>
      <c r="AM8" s="63" t="s">
        <v>22</v>
      </c>
      <c r="AN8" s="32" t="s">
        <v>19</v>
      </c>
    </row>
    <row r="9" spans="1:40" ht="19.5" customHeight="1">
      <c r="A9" s="59"/>
      <c r="B9" s="61"/>
      <c r="C9" s="41"/>
      <c r="D9" s="43"/>
      <c r="E9" s="84"/>
      <c r="F9" s="49"/>
      <c r="G9" s="51"/>
      <c r="H9" s="53"/>
      <c r="I9" s="55"/>
      <c r="J9" s="57"/>
      <c r="K9" s="45"/>
      <c r="L9" s="47"/>
      <c r="M9" s="45"/>
      <c r="N9" s="47"/>
      <c r="O9" s="68"/>
      <c r="P9" s="70"/>
      <c r="Q9" s="72"/>
      <c r="R9" s="74"/>
      <c r="S9" s="76"/>
      <c r="T9" s="78"/>
      <c r="U9" s="80"/>
      <c r="V9" s="82"/>
      <c r="W9" s="31"/>
      <c r="X9" s="29"/>
      <c r="Y9" s="64"/>
      <c r="Z9" s="64"/>
      <c r="AA9" s="64"/>
      <c r="AB9" s="64"/>
      <c r="AC9" s="64"/>
      <c r="AD9" s="64"/>
      <c r="AE9" s="64"/>
      <c r="AF9" s="64"/>
      <c r="AG9" s="64"/>
      <c r="AH9" s="29"/>
      <c r="AI9" s="64"/>
      <c r="AJ9" s="64"/>
      <c r="AK9" s="64"/>
      <c r="AL9" s="64"/>
      <c r="AM9" s="64"/>
      <c r="AN9" s="33"/>
    </row>
    <row r="10" spans="1:40" ht="38.25">
      <c r="A10" s="14" t="s">
        <v>229</v>
      </c>
      <c r="B10" s="15" t="s">
        <v>24</v>
      </c>
      <c r="C10" s="15" t="s">
        <v>23</v>
      </c>
      <c r="D10" s="15" t="s">
        <v>23</v>
      </c>
      <c r="E10" s="15"/>
      <c r="F10" s="15"/>
      <c r="G10" s="15"/>
      <c r="H10" s="15"/>
      <c r="I10" s="15"/>
      <c r="J10" s="15"/>
      <c r="K10" s="16">
        <v>0</v>
      </c>
      <c r="L10" s="16">
        <v>385390.3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83972.986000000004</v>
      </c>
      <c r="AE10" s="17">
        <v>0</v>
      </c>
      <c r="AF10" s="17">
        <v>0</v>
      </c>
      <c r="AG10" s="17">
        <v>83972.986000000004</v>
      </c>
      <c r="AH10" s="17">
        <v>-83972.986000000004</v>
      </c>
      <c r="AI10" s="17">
        <v>0</v>
      </c>
      <c r="AJ10" s="18">
        <v>0.21789076165124033</v>
      </c>
      <c r="AK10" s="17">
        <v>0</v>
      </c>
      <c r="AL10" s="18">
        <v>0</v>
      </c>
      <c r="AM10" s="19">
        <v>0</v>
      </c>
      <c r="AN10" s="20">
        <f>AD10/L10*100</f>
        <v>21.789076165124033</v>
      </c>
    </row>
    <row r="11" spans="1:40" ht="15.75" customHeight="1" outlineLevel="1">
      <c r="A11" s="8" t="s">
        <v>230</v>
      </c>
      <c r="B11" s="9" t="s">
        <v>25</v>
      </c>
      <c r="C11" s="9" t="s">
        <v>23</v>
      </c>
      <c r="D11" s="9" t="s">
        <v>23</v>
      </c>
      <c r="E11" s="9"/>
      <c r="F11" s="9"/>
      <c r="G11" s="9"/>
      <c r="H11" s="9"/>
      <c r="I11" s="9"/>
      <c r="J11" s="9"/>
      <c r="K11" s="10">
        <v>0</v>
      </c>
      <c r="L11" s="10">
        <v>343969.9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77373.019400000005</v>
      </c>
      <c r="AE11" s="5">
        <v>0</v>
      </c>
      <c r="AF11" s="5">
        <v>0</v>
      </c>
      <c r="AG11" s="5">
        <v>77373.019400000005</v>
      </c>
      <c r="AH11" s="5">
        <v>-77373.019400000005</v>
      </c>
      <c r="AI11" s="5">
        <v>0</v>
      </c>
      <c r="AJ11" s="6">
        <v>0.2249412503826643</v>
      </c>
      <c r="AK11" s="5">
        <v>0</v>
      </c>
      <c r="AL11" s="6">
        <v>0</v>
      </c>
      <c r="AM11" s="7">
        <v>0</v>
      </c>
      <c r="AN11" s="11">
        <f t="shared" ref="AN11:AN70" si="0">AD11/L11*100</f>
        <v>22.494125038266429</v>
      </c>
    </row>
    <row r="12" spans="1:40" ht="15.75" customHeight="1" outlineLevel="3">
      <c r="A12" s="8" t="s">
        <v>231</v>
      </c>
      <c r="B12" s="9" t="s">
        <v>26</v>
      </c>
      <c r="C12" s="9" t="s">
        <v>23</v>
      </c>
      <c r="D12" s="9" t="s">
        <v>23</v>
      </c>
      <c r="E12" s="9"/>
      <c r="F12" s="9"/>
      <c r="G12" s="9"/>
      <c r="H12" s="9"/>
      <c r="I12" s="9"/>
      <c r="J12" s="9"/>
      <c r="K12" s="10">
        <v>0</v>
      </c>
      <c r="L12" s="10">
        <v>150409.70000000001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39665.530599999998</v>
      </c>
      <c r="AE12" s="5">
        <v>0</v>
      </c>
      <c r="AF12" s="5">
        <v>0</v>
      </c>
      <c r="AG12" s="5">
        <v>39665.530599999998</v>
      </c>
      <c r="AH12" s="5">
        <v>-39665.530599999998</v>
      </c>
      <c r="AI12" s="5">
        <v>0</v>
      </c>
      <c r="AJ12" s="6">
        <v>0.26371657280082333</v>
      </c>
      <c r="AK12" s="5">
        <v>0</v>
      </c>
      <c r="AL12" s="6">
        <v>0</v>
      </c>
      <c r="AM12" s="7">
        <v>0</v>
      </c>
      <c r="AN12" s="11">
        <f t="shared" si="0"/>
        <v>26.371657280082335</v>
      </c>
    </row>
    <row r="13" spans="1:40" outlineLevel="4">
      <c r="A13" s="8" t="s">
        <v>232</v>
      </c>
      <c r="B13" s="9" t="s">
        <v>27</v>
      </c>
      <c r="C13" s="9" t="s">
        <v>23</v>
      </c>
      <c r="D13" s="9" t="s">
        <v>23</v>
      </c>
      <c r="E13" s="9"/>
      <c r="F13" s="9"/>
      <c r="G13" s="9"/>
      <c r="H13" s="9"/>
      <c r="I13" s="9"/>
      <c r="J13" s="9"/>
      <c r="K13" s="10">
        <v>0</v>
      </c>
      <c r="L13" s="10">
        <v>106262.1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27368.3662</v>
      </c>
      <c r="AE13" s="5">
        <v>0</v>
      </c>
      <c r="AF13" s="5">
        <v>0</v>
      </c>
      <c r="AG13" s="5">
        <v>27368.3662</v>
      </c>
      <c r="AH13" s="5">
        <v>-27368.3662</v>
      </c>
      <c r="AI13" s="5">
        <v>0</v>
      </c>
      <c r="AJ13" s="6">
        <v>0.25755529205615174</v>
      </c>
      <c r="AK13" s="5">
        <v>0</v>
      </c>
      <c r="AL13" s="6">
        <v>0</v>
      </c>
      <c r="AM13" s="7">
        <v>0</v>
      </c>
      <c r="AN13" s="11">
        <f t="shared" si="0"/>
        <v>25.755529205615169</v>
      </c>
    </row>
    <row r="14" spans="1:40" outlineLevel="4">
      <c r="A14" s="8" t="s">
        <v>233</v>
      </c>
      <c r="B14" s="9" t="s">
        <v>28</v>
      </c>
      <c r="C14" s="9" t="s">
        <v>23</v>
      </c>
      <c r="D14" s="9" t="s">
        <v>23</v>
      </c>
      <c r="E14" s="9"/>
      <c r="F14" s="9"/>
      <c r="G14" s="9"/>
      <c r="H14" s="9"/>
      <c r="I14" s="9"/>
      <c r="J14" s="9"/>
      <c r="K14" s="10">
        <v>0</v>
      </c>
      <c r="L14" s="10">
        <v>22666.2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6374.8298000000004</v>
      </c>
      <c r="AE14" s="5">
        <v>0</v>
      </c>
      <c r="AF14" s="5">
        <v>0</v>
      </c>
      <c r="AG14" s="5">
        <v>6374.8298000000004</v>
      </c>
      <c r="AH14" s="5">
        <v>-6374.8298000000004</v>
      </c>
      <c r="AI14" s="5">
        <v>0</v>
      </c>
      <c r="AJ14" s="6">
        <v>0.28124828158226789</v>
      </c>
      <c r="AK14" s="5">
        <v>0</v>
      </c>
      <c r="AL14" s="6">
        <v>0</v>
      </c>
      <c r="AM14" s="7">
        <v>0</v>
      </c>
      <c r="AN14" s="11">
        <f t="shared" si="0"/>
        <v>28.124828158226791</v>
      </c>
    </row>
    <row r="15" spans="1:40" outlineLevel="4">
      <c r="A15" s="8" t="s">
        <v>234</v>
      </c>
      <c r="B15" s="9" t="s">
        <v>29</v>
      </c>
      <c r="C15" s="9" t="s">
        <v>23</v>
      </c>
      <c r="D15" s="9" t="s">
        <v>23</v>
      </c>
      <c r="E15" s="9"/>
      <c r="F15" s="9"/>
      <c r="G15" s="9"/>
      <c r="H15" s="9"/>
      <c r="I15" s="9"/>
      <c r="J15" s="9"/>
      <c r="K15" s="10">
        <v>0</v>
      </c>
      <c r="L15" s="10">
        <v>21481.4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5922.3346000000001</v>
      </c>
      <c r="AE15" s="5">
        <v>0</v>
      </c>
      <c r="AF15" s="5">
        <v>0</v>
      </c>
      <c r="AG15" s="5">
        <v>5922.3346000000001</v>
      </c>
      <c r="AH15" s="5">
        <v>-5922.3346000000001</v>
      </c>
      <c r="AI15" s="5">
        <v>0</v>
      </c>
      <c r="AJ15" s="6">
        <v>0.27569593229491562</v>
      </c>
      <c r="AK15" s="5">
        <v>0</v>
      </c>
      <c r="AL15" s="6">
        <v>0</v>
      </c>
      <c r="AM15" s="7">
        <v>0</v>
      </c>
      <c r="AN15" s="11">
        <f t="shared" si="0"/>
        <v>27.569593229491556</v>
      </c>
    </row>
    <row r="16" spans="1:40" outlineLevel="3">
      <c r="A16" s="8" t="s">
        <v>235</v>
      </c>
      <c r="B16" s="9" t="s">
        <v>30</v>
      </c>
      <c r="C16" s="9" t="s">
        <v>23</v>
      </c>
      <c r="D16" s="9" t="s">
        <v>23</v>
      </c>
      <c r="E16" s="9"/>
      <c r="F16" s="9"/>
      <c r="G16" s="9"/>
      <c r="H16" s="9"/>
      <c r="I16" s="9"/>
      <c r="J16" s="9"/>
      <c r="K16" s="10">
        <v>0</v>
      </c>
      <c r="L16" s="10">
        <v>520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52.245699999999999</v>
      </c>
      <c r="AE16" s="5">
        <v>0</v>
      </c>
      <c r="AF16" s="5">
        <v>0</v>
      </c>
      <c r="AG16" s="5">
        <v>52.245699999999999</v>
      </c>
      <c r="AH16" s="5">
        <v>-52.245699999999999</v>
      </c>
      <c r="AI16" s="5">
        <v>0</v>
      </c>
      <c r="AJ16" s="6">
        <v>0.10047250000000001</v>
      </c>
      <c r="AK16" s="5">
        <v>0</v>
      </c>
      <c r="AL16" s="6">
        <v>0</v>
      </c>
      <c r="AM16" s="7">
        <v>0</v>
      </c>
      <c r="AN16" s="11">
        <f t="shared" si="0"/>
        <v>10.04725</v>
      </c>
    </row>
    <row r="17" spans="1:40" ht="15" customHeight="1" outlineLevel="4">
      <c r="A17" s="8" t="s">
        <v>236</v>
      </c>
      <c r="B17" s="9" t="s">
        <v>31</v>
      </c>
      <c r="C17" s="9" t="s">
        <v>23</v>
      </c>
      <c r="D17" s="9" t="s">
        <v>23</v>
      </c>
      <c r="E17" s="9"/>
      <c r="F17" s="9"/>
      <c r="G17" s="9"/>
      <c r="H17" s="9"/>
      <c r="I17" s="9"/>
      <c r="J17" s="9"/>
      <c r="K17" s="10">
        <v>0</v>
      </c>
      <c r="L17" s="10">
        <v>100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6">
        <v>0</v>
      </c>
      <c r="AK17" s="5">
        <v>0</v>
      </c>
      <c r="AL17" s="6">
        <v>0</v>
      </c>
      <c r="AM17" s="7">
        <v>0</v>
      </c>
      <c r="AN17" s="11">
        <f t="shared" si="0"/>
        <v>0</v>
      </c>
    </row>
    <row r="18" spans="1:40" ht="25.5" outlineLevel="4">
      <c r="A18" s="8" t="s">
        <v>237</v>
      </c>
      <c r="B18" s="9" t="s">
        <v>32</v>
      </c>
      <c r="C18" s="9" t="s">
        <v>23</v>
      </c>
      <c r="D18" s="9" t="s">
        <v>23</v>
      </c>
      <c r="E18" s="9"/>
      <c r="F18" s="9"/>
      <c r="G18" s="9"/>
      <c r="H18" s="9"/>
      <c r="I18" s="9"/>
      <c r="J18" s="9"/>
      <c r="K18" s="10">
        <v>0</v>
      </c>
      <c r="L18" s="10">
        <v>420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52.245699999999999</v>
      </c>
      <c r="AE18" s="5">
        <v>0</v>
      </c>
      <c r="AF18" s="5">
        <v>0</v>
      </c>
      <c r="AG18" s="5">
        <v>52.245699999999999</v>
      </c>
      <c r="AH18" s="5">
        <v>-52.245699999999999</v>
      </c>
      <c r="AI18" s="5">
        <v>0</v>
      </c>
      <c r="AJ18" s="6">
        <v>0.12439452380952382</v>
      </c>
      <c r="AK18" s="5">
        <v>0</v>
      </c>
      <c r="AL18" s="6">
        <v>0</v>
      </c>
      <c r="AM18" s="7">
        <v>0</v>
      </c>
      <c r="AN18" s="11">
        <f t="shared" si="0"/>
        <v>12.43945238095238</v>
      </c>
    </row>
    <row r="19" spans="1:40" ht="38.25" outlineLevel="3">
      <c r="A19" s="8" t="s">
        <v>238</v>
      </c>
      <c r="B19" s="9" t="s">
        <v>33</v>
      </c>
      <c r="C19" s="9" t="s">
        <v>23</v>
      </c>
      <c r="D19" s="9" t="s">
        <v>23</v>
      </c>
      <c r="E19" s="9"/>
      <c r="F19" s="9"/>
      <c r="G19" s="9"/>
      <c r="H19" s="9"/>
      <c r="I19" s="9"/>
      <c r="J19" s="9"/>
      <c r="K19" s="10">
        <v>0</v>
      </c>
      <c r="L19" s="10">
        <v>810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6">
        <v>0</v>
      </c>
      <c r="AK19" s="5">
        <v>0</v>
      </c>
      <c r="AL19" s="6">
        <v>0</v>
      </c>
      <c r="AM19" s="7">
        <v>0</v>
      </c>
      <c r="AN19" s="11">
        <f t="shared" si="0"/>
        <v>0</v>
      </c>
    </row>
    <row r="20" spans="1:40" ht="51.75" customHeight="1" outlineLevel="4">
      <c r="A20" s="8" t="s">
        <v>239</v>
      </c>
      <c r="B20" s="9" t="s">
        <v>34</v>
      </c>
      <c r="C20" s="9" t="s">
        <v>23</v>
      </c>
      <c r="D20" s="9" t="s">
        <v>23</v>
      </c>
      <c r="E20" s="9"/>
      <c r="F20" s="9"/>
      <c r="G20" s="9"/>
      <c r="H20" s="9"/>
      <c r="I20" s="9"/>
      <c r="J20" s="9"/>
      <c r="K20" s="10">
        <v>0</v>
      </c>
      <c r="L20" s="10">
        <v>810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6">
        <v>0</v>
      </c>
      <c r="AK20" s="5">
        <v>0</v>
      </c>
      <c r="AL20" s="6">
        <v>0</v>
      </c>
      <c r="AM20" s="7">
        <v>0</v>
      </c>
      <c r="AN20" s="11">
        <f t="shared" si="0"/>
        <v>0</v>
      </c>
    </row>
    <row r="21" spans="1:40" outlineLevel="3">
      <c r="A21" s="8" t="s">
        <v>240</v>
      </c>
      <c r="B21" s="9" t="s">
        <v>35</v>
      </c>
      <c r="C21" s="9" t="s">
        <v>23</v>
      </c>
      <c r="D21" s="9" t="s">
        <v>23</v>
      </c>
      <c r="E21" s="9"/>
      <c r="F21" s="9"/>
      <c r="G21" s="9"/>
      <c r="H21" s="9"/>
      <c r="I21" s="9"/>
      <c r="J21" s="9"/>
      <c r="K21" s="10">
        <v>0</v>
      </c>
      <c r="L21" s="10">
        <v>169262.5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33387.673699999999</v>
      </c>
      <c r="AE21" s="5">
        <v>0</v>
      </c>
      <c r="AF21" s="5">
        <v>0</v>
      </c>
      <c r="AG21" s="5">
        <v>33387.673699999999</v>
      </c>
      <c r="AH21" s="5">
        <v>-33387.673699999999</v>
      </c>
      <c r="AI21" s="5">
        <v>0</v>
      </c>
      <c r="AJ21" s="6">
        <v>0.19725381404622996</v>
      </c>
      <c r="AK21" s="5">
        <v>0</v>
      </c>
      <c r="AL21" s="6">
        <v>0</v>
      </c>
      <c r="AM21" s="7">
        <v>0</v>
      </c>
      <c r="AN21" s="11">
        <f t="shared" si="0"/>
        <v>19.725381404622997</v>
      </c>
    </row>
    <row r="22" spans="1:40" ht="53.25" customHeight="1" outlineLevel="4">
      <c r="A22" s="8" t="s">
        <v>241</v>
      </c>
      <c r="B22" s="9" t="s">
        <v>36</v>
      </c>
      <c r="C22" s="9" t="s">
        <v>23</v>
      </c>
      <c r="D22" s="9" t="s">
        <v>23</v>
      </c>
      <c r="E22" s="9"/>
      <c r="F22" s="9"/>
      <c r="G22" s="9"/>
      <c r="H22" s="9"/>
      <c r="I22" s="9"/>
      <c r="J22" s="9"/>
      <c r="K22" s="10">
        <v>0</v>
      </c>
      <c r="L22" s="10">
        <v>86384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14908.377699999999</v>
      </c>
      <c r="AE22" s="5">
        <v>0</v>
      </c>
      <c r="AF22" s="5">
        <v>0</v>
      </c>
      <c r="AG22" s="5">
        <v>14908.377699999999</v>
      </c>
      <c r="AH22" s="5">
        <v>-14908.377699999999</v>
      </c>
      <c r="AI22" s="5">
        <v>0</v>
      </c>
      <c r="AJ22" s="6">
        <v>0.17258262756992035</v>
      </c>
      <c r="AK22" s="5">
        <v>0</v>
      </c>
      <c r="AL22" s="6">
        <v>0</v>
      </c>
      <c r="AM22" s="7">
        <v>0</v>
      </c>
      <c r="AN22" s="11">
        <f t="shared" si="0"/>
        <v>17.258262756992035</v>
      </c>
    </row>
    <row r="23" spans="1:40" ht="41.25" customHeight="1" outlineLevel="4">
      <c r="A23" s="8" t="s">
        <v>242</v>
      </c>
      <c r="B23" s="9" t="s">
        <v>37</v>
      </c>
      <c r="C23" s="9" t="s">
        <v>23</v>
      </c>
      <c r="D23" s="9" t="s">
        <v>23</v>
      </c>
      <c r="E23" s="9"/>
      <c r="F23" s="9"/>
      <c r="G23" s="9"/>
      <c r="H23" s="9"/>
      <c r="I23" s="9"/>
      <c r="J23" s="9"/>
      <c r="K23" s="10">
        <v>0</v>
      </c>
      <c r="L23" s="10">
        <v>73517.5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13616.2961</v>
      </c>
      <c r="AE23" s="5">
        <v>0</v>
      </c>
      <c r="AF23" s="5">
        <v>0</v>
      </c>
      <c r="AG23" s="5">
        <v>13616.2961</v>
      </c>
      <c r="AH23" s="5">
        <v>-13616.2961</v>
      </c>
      <c r="AI23" s="5">
        <v>0</v>
      </c>
      <c r="AJ23" s="6">
        <v>0.18521163124426157</v>
      </c>
      <c r="AK23" s="5">
        <v>0</v>
      </c>
      <c r="AL23" s="6">
        <v>0</v>
      </c>
      <c r="AM23" s="7">
        <v>0</v>
      </c>
      <c r="AN23" s="11">
        <f t="shared" si="0"/>
        <v>18.521163124426156</v>
      </c>
    </row>
    <row r="24" spans="1:40" ht="26.25" customHeight="1" outlineLevel="4">
      <c r="A24" s="8" t="s">
        <v>243</v>
      </c>
      <c r="B24" s="9" t="s">
        <v>38</v>
      </c>
      <c r="C24" s="9" t="s">
        <v>23</v>
      </c>
      <c r="D24" s="9" t="s">
        <v>23</v>
      </c>
      <c r="E24" s="9"/>
      <c r="F24" s="9"/>
      <c r="G24" s="9"/>
      <c r="H24" s="9"/>
      <c r="I24" s="9"/>
      <c r="J24" s="9"/>
      <c r="K24" s="10">
        <v>0</v>
      </c>
      <c r="L24" s="10">
        <v>9361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4862.9998999999998</v>
      </c>
      <c r="AE24" s="5">
        <v>0</v>
      </c>
      <c r="AF24" s="5">
        <v>0</v>
      </c>
      <c r="AG24" s="5">
        <v>4862.9998999999998</v>
      </c>
      <c r="AH24" s="5">
        <v>-4862.9998999999998</v>
      </c>
      <c r="AI24" s="5">
        <v>0</v>
      </c>
      <c r="AJ24" s="6">
        <v>0.51949576968272615</v>
      </c>
      <c r="AK24" s="5">
        <v>0</v>
      </c>
      <c r="AL24" s="6">
        <v>0</v>
      </c>
      <c r="AM24" s="7">
        <v>0</v>
      </c>
      <c r="AN24" s="11">
        <f t="shared" si="0"/>
        <v>51.949576968272616</v>
      </c>
    </row>
    <row r="25" spans="1:40" ht="38.25" outlineLevel="4">
      <c r="A25" s="8" t="s">
        <v>244</v>
      </c>
      <c r="B25" s="9" t="s">
        <v>39</v>
      </c>
      <c r="C25" s="9" t="s">
        <v>23</v>
      </c>
      <c r="D25" s="9" t="s">
        <v>23</v>
      </c>
      <c r="E25" s="9"/>
      <c r="F25" s="9"/>
      <c r="G25" s="9"/>
      <c r="H25" s="9"/>
      <c r="I25" s="9"/>
      <c r="J25" s="9"/>
      <c r="K25" s="10">
        <v>0</v>
      </c>
      <c r="L25" s="10">
        <v>8593.2000000000007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1421.1596999999999</v>
      </c>
      <c r="AE25" s="5">
        <v>0</v>
      </c>
      <c r="AF25" s="5">
        <v>0</v>
      </c>
      <c r="AG25" s="5">
        <v>1421.1596999999999</v>
      </c>
      <c r="AH25" s="5">
        <v>-1421.1596999999999</v>
      </c>
      <c r="AI25" s="5">
        <v>0</v>
      </c>
      <c r="AJ25" s="6">
        <v>0.1653818949867337</v>
      </c>
      <c r="AK25" s="5">
        <v>0</v>
      </c>
      <c r="AL25" s="6">
        <v>0</v>
      </c>
      <c r="AM25" s="7">
        <v>0</v>
      </c>
      <c r="AN25" s="11">
        <f t="shared" si="0"/>
        <v>16.538189498673368</v>
      </c>
    </row>
    <row r="26" spans="1:40" ht="38.25" outlineLevel="4">
      <c r="A26" s="8" t="s">
        <v>245</v>
      </c>
      <c r="B26" s="9" t="s">
        <v>40</v>
      </c>
      <c r="C26" s="9" t="s">
        <v>23</v>
      </c>
      <c r="D26" s="9" t="s">
        <v>23</v>
      </c>
      <c r="E26" s="9"/>
      <c r="F26" s="9"/>
      <c r="G26" s="9"/>
      <c r="H26" s="9"/>
      <c r="I26" s="9"/>
      <c r="J26" s="9"/>
      <c r="K26" s="10">
        <v>0</v>
      </c>
      <c r="L26" s="10">
        <v>13955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2846.4097000000002</v>
      </c>
      <c r="AE26" s="5">
        <v>0</v>
      </c>
      <c r="AF26" s="5">
        <v>0</v>
      </c>
      <c r="AG26" s="5">
        <v>2846.4097000000002</v>
      </c>
      <c r="AH26" s="5">
        <v>-2846.4097000000002</v>
      </c>
      <c r="AI26" s="5">
        <v>0</v>
      </c>
      <c r="AJ26" s="6">
        <v>0.20397059835184522</v>
      </c>
      <c r="AK26" s="5">
        <v>0</v>
      </c>
      <c r="AL26" s="6">
        <v>0</v>
      </c>
      <c r="AM26" s="7">
        <v>0</v>
      </c>
      <c r="AN26" s="11">
        <f t="shared" si="0"/>
        <v>20.397059835184521</v>
      </c>
    </row>
    <row r="27" spans="1:40" ht="51" outlineLevel="4">
      <c r="A27" s="8" t="s">
        <v>246</v>
      </c>
      <c r="B27" s="9" t="s">
        <v>41</v>
      </c>
      <c r="C27" s="9" t="s">
        <v>23</v>
      </c>
      <c r="D27" s="9" t="s">
        <v>23</v>
      </c>
      <c r="E27" s="9"/>
      <c r="F27" s="9"/>
      <c r="G27" s="9"/>
      <c r="H27" s="9"/>
      <c r="I27" s="9"/>
      <c r="J27" s="9"/>
      <c r="K27" s="10">
        <v>0</v>
      </c>
      <c r="L27" s="10">
        <v>419.5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6">
        <v>0</v>
      </c>
      <c r="AK27" s="5">
        <v>0</v>
      </c>
      <c r="AL27" s="6">
        <v>0</v>
      </c>
      <c r="AM27" s="7">
        <v>0</v>
      </c>
      <c r="AN27" s="11">
        <f t="shared" si="0"/>
        <v>0</v>
      </c>
    </row>
    <row r="28" spans="1:40" outlineLevel="1">
      <c r="A28" s="8" t="s">
        <v>249</v>
      </c>
      <c r="B28" s="9" t="s">
        <v>42</v>
      </c>
      <c r="C28" s="9" t="s">
        <v>23</v>
      </c>
      <c r="D28" s="9" t="s">
        <v>23</v>
      </c>
      <c r="E28" s="9"/>
      <c r="F28" s="9"/>
      <c r="G28" s="9"/>
      <c r="H28" s="9"/>
      <c r="I28" s="9"/>
      <c r="J28" s="9"/>
      <c r="K28" s="10">
        <v>0</v>
      </c>
      <c r="L28" s="10">
        <v>16978.3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1355.6817000000001</v>
      </c>
      <c r="AE28" s="5">
        <v>0</v>
      </c>
      <c r="AF28" s="5">
        <v>0</v>
      </c>
      <c r="AG28" s="5">
        <v>1355.6817000000001</v>
      </c>
      <c r="AH28" s="5">
        <v>-1355.6817000000001</v>
      </c>
      <c r="AI28" s="5">
        <v>0</v>
      </c>
      <c r="AJ28" s="6">
        <v>7.9847905856298917E-2</v>
      </c>
      <c r="AK28" s="5">
        <v>0</v>
      </c>
      <c r="AL28" s="6">
        <v>0</v>
      </c>
      <c r="AM28" s="7">
        <v>0</v>
      </c>
      <c r="AN28" s="11">
        <f t="shared" si="0"/>
        <v>7.9847905856298933</v>
      </c>
    </row>
    <row r="29" spans="1:40" ht="38.25" outlineLevel="3">
      <c r="A29" s="8" t="s">
        <v>250</v>
      </c>
      <c r="B29" s="9" t="s">
        <v>43</v>
      </c>
      <c r="C29" s="9" t="s">
        <v>23</v>
      </c>
      <c r="D29" s="9" t="s">
        <v>23</v>
      </c>
      <c r="E29" s="9"/>
      <c r="F29" s="9"/>
      <c r="G29" s="9"/>
      <c r="H29" s="9"/>
      <c r="I29" s="9"/>
      <c r="J29" s="9"/>
      <c r="K29" s="10">
        <v>0</v>
      </c>
      <c r="L29" s="10">
        <v>5219.8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1355.6817000000001</v>
      </c>
      <c r="AE29" s="5">
        <v>0</v>
      </c>
      <c r="AF29" s="5">
        <v>0</v>
      </c>
      <c r="AG29" s="5">
        <v>1355.6817000000001</v>
      </c>
      <c r="AH29" s="5">
        <v>-1355.6817000000001</v>
      </c>
      <c r="AI29" s="5">
        <v>0</v>
      </c>
      <c r="AJ29" s="6">
        <v>0.2597190888539791</v>
      </c>
      <c r="AK29" s="5">
        <v>0</v>
      </c>
      <c r="AL29" s="6">
        <v>0</v>
      </c>
      <c r="AM29" s="7">
        <v>0</v>
      </c>
      <c r="AN29" s="11">
        <f t="shared" si="0"/>
        <v>25.971908885397909</v>
      </c>
    </row>
    <row r="30" spans="1:40" ht="54" customHeight="1" outlineLevel="4">
      <c r="A30" s="8" t="s">
        <v>251</v>
      </c>
      <c r="B30" s="9" t="s">
        <v>44</v>
      </c>
      <c r="C30" s="9" t="s">
        <v>23</v>
      </c>
      <c r="D30" s="9" t="s">
        <v>23</v>
      </c>
      <c r="E30" s="9"/>
      <c r="F30" s="9"/>
      <c r="G30" s="9"/>
      <c r="H30" s="9"/>
      <c r="I30" s="9"/>
      <c r="J30" s="9"/>
      <c r="K30" s="10">
        <v>0</v>
      </c>
      <c r="L30" s="10">
        <v>5161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1355.6817000000001</v>
      </c>
      <c r="AE30" s="5">
        <v>0</v>
      </c>
      <c r="AF30" s="5">
        <v>0</v>
      </c>
      <c r="AG30" s="5">
        <v>1355.6817000000001</v>
      </c>
      <c r="AH30" s="5">
        <v>-1355.6817000000001</v>
      </c>
      <c r="AI30" s="5">
        <v>0</v>
      </c>
      <c r="AJ30" s="6">
        <v>0.26267810501840727</v>
      </c>
      <c r="AK30" s="5">
        <v>0</v>
      </c>
      <c r="AL30" s="6">
        <v>0</v>
      </c>
      <c r="AM30" s="7">
        <v>0</v>
      </c>
      <c r="AN30" s="11">
        <f t="shared" si="0"/>
        <v>26.267810501840732</v>
      </c>
    </row>
    <row r="31" spans="1:40" ht="63.75" outlineLevel="4">
      <c r="A31" s="8" t="s">
        <v>247</v>
      </c>
      <c r="B31" s="9" t="s">
        <v>45</v>
      </c>
      <c r="C31" s="9" t="s">
        <v>23</v>
      </c>
      <c r="D31" s="9" t="s">
        <v>23</v>
      </c>
      <c r="E31" s="9"/>
      <c r="F31" s="9"/>
      <c r="G31" s="9"/>
      <c r="H31" s="9"/>
      <c r="I31" s="9"/>
      <c r="J31" s="9"/>
      <c r="K31" s="10">
        <v>0</v>
      </c>
      <c r="L31" s="10">
        <v>58.8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6">
        <v>0</v>
      </c>
      <c r="AK31" s="5">
        <v>0</v>
      </c>
      <c r="AL31" s="6">
        <v>0</v>
      </c>
      <c r="AM31" s="7">
        <v>0</v>
      </c>
      <c r="AN31" s="11">
        <f t="shared" si="0"/>
        <v>0</v>
      </c>
    </row>
    <row r="32" spans="1:40" outlineLevel="3">
      <c r="A32" s="8" t="s">
        <v>248</v>
      </c>
      <c r="B32" s="12" t="s">
        <v>252</v>
      </c>
      <c r="C32" s="9" t="s">
        <v>23</v>
      </c>
      <c r="D32" s="9" t="s">
        <v>23</v>
      </c>
      <c r="E32" s="9"/>
      <c r="F32" s="9"/>
      <c r="G32" s="9"/>
      <c r="H32" s="9"/>
      <c r="I32" s="9"/>
      <c r="J32" s="9"/>
      <c r="K32" s="10">
        <v>0</v>
      </c>
      <c r="L32" s="10">
        <v>58.8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6">
        <v>0</v>
      </c>
      <c r="AK32" s="5">
        <v>0</v>
      </c>
      <c r="AL32" s="6">
        <v>0</v>
      </c>
      <c r="AM32" s="7">
        <v>0</v>
      </c>
      <c r="AN32" s="11">
        <f>AD32/L32*100</f>
        <v>0</v>
      </c>
    </row>
    <row r="33" spans="1:40" ht="63.75" outlineLevel="4">
      <c r="A33" s="8" t="s">
        <v>247</v>
      </c>
      <c r="B33" s="9" t="s">
        <v>46</v>
      </c>
      <c r="C33" s="9" t="s">
        <v>23</v>
      </c>
      <c r="D33" s="9" t="s">
        <v>23</v>
      </c>
      <c r="E33" s="9"/>
      <c r="F33" s="9"/>
      <c r="G33" s="9"/>
      <c r="H33" s="9"/>
      <c r="I33" s="9"/>
      <c r="J33" s="9"/>
      <c r="K33" s="10">
        <v>0</v>
      </c>
      <c r="L33" s="10">
        <v>11758.5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6">
        <v>0</v>
      </c>
      <c r="AK33" s="5">
        <v>0</v>
      </c>
      <c r="AL33" s="6">
        <v>0</v>
      </c>
      <c r="AM33" s="7">
        <v>0</v>
      </c>
      <c r="AN33" s="11">
        <f t="shared" si="0"/>
        <v>0</v>
      </c>
    </row>
    <row r="34" spans="1:40" outlineLevel="1">
      <c r="A34" s="8" t="s">
        <v>253</v>
      </c>
      <c r="B34" s="9" t="s">
        <v>47</v>
      </c>
      <c r="C34" s="9" t="s">
        <v>23</v>
      </c>
      <c r="D34" s="9" t="s">
        <v>23</v>
      </c>
      <c r="E34" s="9"/>
      <c r="F34" s="9"/>
      <c r="G34" s="9"/>
      <c r="H34" s="9"/>
      <c r="I34" s="9"/>
      <c r="J34" s="9"/>
      <c r="K34" s="10">
        <v>0</v>
      </c>
      <c r="L34" s="10">
        <v>24442.1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5244.2848999999997</v>
      </c>
      <c r="AE34" s="5">
        <v>0</v>
      </c>
      <c r="AF34" s="5">
        <v>0</v>
      </c>
      <c r="AG34" s="5">
        <v>5244.2848999999997</v>
      </c>
      <c r="AH34" s="5">
        <v>-5244.2848999999997</v>
      </c>
      <c r="AI34" s="5">
        <v>0</v>
      </c>
      <c r="AJ34" s="6">
        <v>0.21455950593443279</v>
      </c>
      <c r="AK34" s="5">
        <v>0</v>
      </c>
      <c r="AL34" s="6">
        <v>0</v>
      </c>
      <c r="AM34" s="7">
        <v>0</v>
      </c>
      <c r="AN34" s="11">
        <f t="shared" si="0"/>
        <v>21.45595059344328</v>
      </c>
    </row>
    <row r="35" spans="1:40" ht="25.5" outlineLevel="3">
      <c r="A35" s="8" t="s">
        <v>254</v>
      </c>
      <c r="B35" s="9" t="s">
        <v>48</v>
      </c>
      <c r="C35" s="9" t="s">
        <v>23</v>
      </c>
      <c r="D35" s="9" t="s">
        <v>23</v>
      </c>
      <c r="E35" s="9"/>
      <c r="F35" s="9"/>
      <c r="G35" s="9"/>
      <c r="H35" s="9"/>
      <c r="I35" s="9"/>
      <c r="J35" s="9"/>
      <c r="K35" s="10">
        <v>0</v>
      </c>
      <c r="L35" s="10">
        <v>1331.2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331.7063</v>
      </c>
      <c r="AE35" s="5">
        <v>0</v>
      </c>
      <c r="AF35" s="5">
        <v>0</v>
      </c>
      <c r="AG35" s="5">
        <v>331.7063</v>
      </c>
      <c r="AH35" s="5">
        <v>-331.7063</v>
      </c>
      <c r="AI35" s="5">
        <v>0</v>
      </c>
      <c r="AJ35" s="6">
        <v>0.24917841045673078</v>
      </c>
      <c r="AK35" s="5">
        <v>0</v>
      </c>
      <c r="AL35" s="6">
        <v>0</v>
      </c>
      <c r="AM35" s="7">
        <v>0</v>
      </c>
      <c r="AN35" s="11">
        <f t="shared" si="0"/>
        <v>24.917841045673075</v>
      </c>
    </row>
    <row r="36" spans="1:40" outlineLevel="4">
      <c r="A36" s="8" t="s">
        <v>255</v>
      </c>
      <c r="B36" s="9" t="s">
        <v>49</v>
      </c>
      <c r="C36" s="9" t="s">
        <v>23</v>
      </c>
      <c r="D36" s="9" t="s">
        <v>23</v>
      </c>
      <c r="E36" s="9"/>
      <c r="F36" s="9"/>
      <c r="G36" s="9"/>
      <c r="H36" s="9"/>
      <c r="I36" s="9"/>
      <c r="J36" s="9"/>
      <c r="K36" s="10">
        <v>0</v>
      </c>
      <c r="L36" s="10">
        <v>1331.2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331.7063</v>
      </c>
      <c r="AE36" s="5">
        <v>0</v>
      </c>
      <c r="AF36" s="5">
        <v>0</v>
      </c>
      <c r="AG36" s="5">
        <v>331.7063</v>
      </c>
      <c r="AH36" s="5">
        <v>-331.7063</v>
      </c>
      <c r="AI36" s="5">
        <v>0</v>
      </c>
      <c r="AJ36" s="6">
        <v>0.24917841045673078</v>
      </c>
      <c r="AK36" s="5">
        <v>0</v>
      </c>
      <c r="AL36" s="6">
        <v>0</v>
      </c>
      <c r="AM36" s="7">
        <v>0</v>
      </c>
      <c r="AN36" s="11">
        <f t="shared" si="0"/>
        <v>24.917841045673075</v>
      </c>
    </row>
    <row r="37" spans="1:40" ht="16.5" customHeight="1" outlineLevel="3">
      <c r="A37" s="8" t="s">
        <v>231</v>
      </c>
      <c r="B37" s="9" t="s">
        <v>50</v>
      </c>
      <c r="C37" s="9" t="s">
        <v>23</v>
      </c>
      <c r="D37" s="9" t="s">
        <v>23</v>
      </c>
      <c r="E37" s="9"/>
      <c r="F37" s="9"/>
      <c r="G37" s="9"/>
      <c r="H37" s="9"/>
      <c r="I37" s="9"/>
      <c r="J37" s="9"/>
      <c r="K37" s="10">
        <v>0</v>
      </c>
      <c r="L37" s="10">
        <v>14680.5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3883.2001</v>
      </c>
      <c r="AE37" s="5">
        <v>0</v>
      </c>
      <c r="AF37" s="5">
        <v>0</v>
      </c>
      <c r="AG37" s="5">
        <v>3883.2001</v>
      </c>
      <c r="AH37" s="5">
        <v>-3883.2001</v>
      </c>
      <c r="AI37" s="5">
        <v>0</v>
      </c>
      <c r="AJ37" s="6">
        <v>0.26451415823711727</v>
      </c>
      <c r="AK37" s="5">
        <v>0</v>
      </c>
      <c r="AL37" s="6">
        <v>0</v>
      </c>
      <c r="AM37" s="7">
        <v>0</v>
      </c>
      <c r="AN37" s="11">
        <f t="shared" si="0"/>
        <v>26.451415823711727</v>
      </c>
    </row>
    <row r="38" spans="1:40" ht="25.5" outlineLevel="4">
      <c r="A38" s="8" t="s">
        <v>256</v>
      </c>
      <c r="B38" s="9" t="s">
        <v>51</v>
      </c>
      <c r="C38" s="9" t="s">
        <v>23</v>
      </c>
      <c r="D38" s="9" t="s">
        <v>23</v>
      </c>
      <c r="E38" s="9"/>
      <c r="F38" s="9"/>
      <c r="G38" s="9"/>
      <c r="H38" s="9"/>
      <c r="I38" s="9"/>
      <c r="J38" s="9"/>
      <c r="K38" s="10">
        <v>0</v>
      </c>
      <c r="L38" s="10">
        <v>14680.5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3883.2001</v>
      </c>
      <c r="AE38" s="5">
        <v>0</v>
      </c>
      <c r="AF38" s="5">
        <v>0</v>
      </c>
      <c r="AG38" s="5">
        <v>3883.2001</v>
      </c>
      <c r="AH38" s="5">
        <v>-3883.2001</v>
      </c>
      <c r="AI38" s="5">
        <v>0</v>
      </c>
      <c r="AJ38" s="6">
        <v>0.26451415823711727</v>
      </c>
      <c r="AK38" s="5">
        <v>0</v>
      </c>
      <c r="AL38" s="6">
        <v>0</v>
      </c>
      <c r="AM38" s="7">
        <v>0</v>
      </c>
      <c r="AN38" s="11">
        <f t="shared" si="0"/>
        <v>26.451415823711727</v>
      </c>
    </row>
    <row r="39" spans="1:40" outlineLevel="3">
      <c r="A39" s="8" t="s">
        <v>235</v>
      </c>
      <c r="B39" s="9" t="s">
        <v>52</v>
      </c>
      <c r="C39" s="9" t="s">
        <v>23</v>
      </c>
      <c r="D39" s="9" t="s">
        <v>23</v>
      </c>
      <c r="E39" s="9"/>
      <c r="F39" s="9"/>
      <c r="G39" s="9"/>
      <c r="H39" s="9"/>
      <c r="I39" s="9"/>
      <c r="J39" s="9"/>
      <c r="K39" s="10">
        <v>0</v>
      </c>
      <c r="L39" s="10">
        <v>210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66.848200000000006</v>
      </c>
      <c r="AE39" s="5">
        <v>0</v>
      </c>
      <c r="AF39" s="5">
        <v>0</v>
      </c>
      <c r="AG39" s="5">
        <v>66.848200000000006</v>
      </c>
      <c r="AH39" s="5">
        <v>-66.848200000000006</v>
      </c>
      <c r="AI39" s="5">
        <v>0</v>
      </c>
      <c r="AJ39" s="6">
        <v>0.31832476190476189</v>
      </c>
      <c r="AK39" s="5">
        <v>0</v>
      </c>
      <c r="AL39" s="6">
        <v>0</v>
      </c>
      <c r="AM39" s="7">
        <v>0</v>
      </c>
      <c r="AN39" s="11">
        <f t="shared" si="0"/>
        <v>31.832476190476193</v>
      </c>
    </row>
    <row r="40" spans="1:40" outlineLevel="4">
      <c r="A40" s="8" t="s">
        <v>257</v>
      </c>
      <c r="B40" s="9" t="s">
        <v>53</v>
      </c>
      <c r="C40" s="9" t="s">
        <v>23</v>
      </c>
      <c r="D40" s="9" t="s">
        <v>23</v>
      </c>
      <c r="E40" s="9"/>
      <c r="F40" s="9"/>
      <c r="G40" s="9"/>
      <c r="H40" s="9"/>
      <c r="I40" s="9"/>
      <c r="J40" s="9"/>
      <c r="K40" s="10">
        <v>0</v>
      </c>
      <c r="L40" s="10">
        <v>200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66.848200000000006</v>
      </c>
      <c r="AE40" s="5">
        <v>0</v>
      </c>
      <c r="AF40" s="5">
        <v>0</v>
      </c>
      <c r="AG40" s="5">
        <v>66.848200000000006</v>
      </c>
      <c r="AH40" s="5">
        <v>-66.848200000000006</v>
      </c>
      <c r="AI40" s="5">
        <v>0</v>
      </c>
      <c r="AJ40" s="6">
        <v>0.33424100000000001</v>
      </c>
      <c r="AK40" s="5">
        <v>0</v>
      </c>
      <c r="AL40" s="6">
        <v>0</v>
      </c>
      <c r="AM40" s="7">
        <v>0</v>
      </c>
      <c r="AN40" s="11">
        <f t="shared" si="0"/>
        <v>33.424100000000003</v>
      </c>
    </row>
    <row r="41" spans="1:40" ht="25.5" outlineLevel="4">
      <c r="A41" s="8" t="s">
        <v>237</v>
      </c>
      <c r="B41" s="9" t="s">
        <v>54</v>
      </c>
      <c r="C41" s="9" t="s">
        <v>23</v>
      </c>
      <c r="D41" s="9" t="s">
        <v>23</v>
      </c>
      <c r="E41" s="9"/>
      <c r="F41" s="9"/>
      <c r="G41" s="9"/>
      <c r="H41" s="9"/>
      <c r="I41" s="9"/>
      <c r="J41" s="9"/>
      <c r="K41" s="10">
        <v>0</v>
      </c>
      <c r="L41" s="10">
        <v>10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6">
        <v>0</v>
      </c>
      <c r="AK41" s="5">
        <v>0</v>
      </c>
      <c r="AL41" s="6">
        <v>0</v>
      </c>
      <c r="AM41" s="7">
        <v>0</v>
      </c>
      <c r="AN41" s="11">
        <f t="shared" si="0"/>
        <v>0</v>
      </c>
    </row>
    <row r="42" spans="1:40" ht="38.25" outlineLevel="3">
      <c r="A42" s="8" t="s">
        <v>250</v>
      </c>
      <c r="B42" s="9" t="s">
        <v>55</v>
      </c>
      <c r="C42" s="9" t="s">
        <v>23</v>
      </c>
      <c r="D42" s="9" t="s">
        <v>23</v>
      </c>
      <c r="E42" s="9"/>
      <c r="F42" s="9"/>
      <c r="G42" s="9"/>
      <c r="H42" s="9"/>
      <c r="I42" s="9"/>
      <c r="J42" s="9"/>
      <c r="K42" s="10">
        <v>0</v>
      </c>
      <c r="L42" s="10">
        <v>3630.2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673.14359999999999</v>
      </c>
      <c r="AE42" s="5">
        <v>0</v>
      </c>
      <c r="AF42" s="5">
        <v>0</v>
      </c>
      <c r="AG42" s="5">
        <v>673.14359999999999</v>
      </c>
      <c r="AH42" s="5">
        <v>-673.14359999999999</v>
      </c>
      <c r="AI42" s="5">
        <v>0</v>
      </c>
      <c r="AJ42" s="6">
        <v>0.18542879180210456</v>
      </c>
      <c r="AK42" s="5">
        <v>0</v>
      </c>
      <c r="AL42" s="6">
        <v>0</v>
      </c>
      <c r="AM42" s="7">
        <v>0</v>
      </c>
      <c r="AN42" s="11">
        <f t="shared" si="0"/>
        <v>18.542879180210459</v>
      </c>
    </row>
    <row r="43" spans="1:40" outlineLevel="4">
      <c r="A43" s="8" t="s">
        <v>258</v>
      </c>
      <c r="B43" s="9" t="s">
        <v>56</v>
      </c>
      <c r="C43" s="9" t="s">
        <v>23</v>
      </c>
      <c r="D43" s="9" t="s">
        <v>23</v>
      </c>
      <c r="E43" s="9"/>
      <c r="F43" s="9"/>
      <c r="G43" s="9"/>
      <c r="H43" s="9"/>
      <c r="I43" s="9"/>
      <c r="J43" s="9"/>
      <c r="K43" s="10">
        <v>0</v>
      </c>
      <c r="L43" s="10">
        <v>1255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243.97550000000001</v>
      </c>
      <c r="AE43" s="5">
        <v>0</v>
      </c>
      <c r="AF43" s="5">
        <v>0</v>
      </c>
      <c r="AG43" s="5">
        <v>243.97550000000001</v>
      </c>
      <c r="AH43" s="5">
        <v>-243.97550000000001</v>
      </c>
      <c r="AI43" s="5">
        <v>0</v>
      </c>
      <c r="AJ43" s="6">
        <v>0.1944027888446215</v>
      </c>
      <c r="AK43" s="5">
        <v>0</v>
      </c>
      <c r="AL43" s="6">
        <v>0</v>
      </c>
      <c r="AM43" s="7">
        <v>0</v>
      </c>
      <c r="AN43" s="11">
        <f t="shared" si="0"/>
        <v>19.440278884462153</v>
      </c>
    </row>
    <row r="44" spans="1:40" ht="51" outlineLevel="4">
      <c r="A44" s="8" t="s">
        <v>259</v>
      </c>
      <c r="B44" s="9" t="s">
        <v>57</v>
      </c>
      <c r="C44" s="9" t="s">
        <v>23</v>
      </c>
      <c r="D44" s="9" t="s">
        <v>23</v>
      </c>
      <c r="E44" s="9"/>
      <c r="F44" s="9"/>
      <c r="G44" s="9"/>
      <c r="H44" s="9"/>
      <c r="I44" s="9"/>
      <c r="J44" s="9"/>
      <c r="K44" s="10">
        <v>0</v>
      </c>
      <c r="L44" s="10">
        <v>2195.1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429.16809999999998</v>
      </c>
      <c r="AE44" s="5">
        <v>0</v>
      </c>
      <c r="AF44" s="5">
        <v>0</v>
      </c>
      <c r="AG44" s="5">
        <v>429.16809999999998</v>
      </c>
      <c r="AH44" s="5">
        <v>-429.16809999999998</v>
      </c>
      <c r="AI44" s="5">
        <v>0</v>
      </c>
      <c r="AJ44" s="6">
        <v>0.19551186734089562</v>
      </c>
      <c r="AK44" s="5">
        <v>0</v>
      </c>
      <c r="AL44" s="6">
        <v>0</v>
      </c>
      <c r="AM44" s="7">
        <v>0</v>
      </c>
      <c r="AN44" s="11">
        <f t="shared" si="0"/>
        <v>19.551186734089562</v>
      </c>
    </row>
    <row r="45" spans="1:40" ht="76.5" outlineLevel="4">
      <c r="A45" s="8" t="s">
        <v>260</v>
      </c>
      <c r="B45" s="9" t="s">
        <v>58</v>
      </c>
      <c r="C45" s="9" t="s">
        <v>23</v>
      </c>
      <c r="D45" s="9" t="s">
        <v>23</v>
      </c>
      <c r="E45" s="9"/>
      <c r="F45" s="9"/>
      <c r="G45" s="9"/>
      <c r="H45" s="9"/>
      <c r="I45" s="9"/>
      <c r="J45" s="9"/>
      <c r="K45" s="10">
        <v>0</v>
      </c>
      <c r="L45" s="10">
        <v>180.1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6">
        <v>0</v>
      </c>
      <c r="AK45" s="5">
        <v>0</v>
      </c>
      <c r="AL45" s="6">
        <v>0</v>
      </c>
      <c r="AM45" s="7">
        <v>0</v>
      </c>
      <c r="AN45" s="11">
        <f t="shared" si="0"/>
        <v>0</v>
      </c>
    </row>
    <row r="46" spans="1:40" ht="38.25" outlineLevel="3">
      <c r="A46" s="8" t="s">
        <v>261</v>
      </c>
      <c r="B46" s="9" t="s">
        <v>59</v>
      </c>
      <c r="C46" s="9" t="s">
        <v>23</v>
      </c>
      <c r="D46" s="9" t="s">
        <v>23</v>
      </c>
      <c r="E46" s="9"/>
      <c r="F46" s="9"/>
      <c r="G46" s="9"/>
      <c r="H46" s="9"/>
      <c r="I46" s="9"/>
      <c r="J46" s="9"/>
      <c r="K46" s="10">
        <v>0</v>
      </c>
      <c r="L46" s="10">
        <v>4590.2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289.38670000000002</v>
      </c>
      <c r="AE46" s="5">
        <v>0</v>
      </c>
      <c r="AF46" s="5">
        <v>0</v>
      </c>
      <c r="AG46" s="5">
        <v>289.38670000000002</v>
      </c>
      <c r="AH46" s="5">
        <v>-289.38670000000002</v>
      </c>
      <c r="AI46" s="5">
        <v>0</v>
      </c>
      <c r="AJ46" s="6">
        <v>6.3044464293494834E-2</v>
      </c>
      <c r="AK46" s="5">
        <v>0</v>
      </c>
      <c r="AL46" s="6">
        <v>0</v>
      </c>
      <c r="AM46" s="7">
        <v>0</v>
      </c>
      <c r="AN46" s="11">
        <f t="shared" si="0"/>
        <v>6.3044464293494844</v>
      </c>
    </row>
    <row r="47" spans="1:40" ht="39.75" customHeight="1">
      <c r="A47" s="14" t="s">
        <v>262</v>
      </c>
      <c r="B47" s="15" t="s">
        <v>60</v>
      </c>
      <c r="C47" s="15" t="s">
        <v>23</v>
      </c>
      <c r="D47" s="15" t="s">
        <v>23</v>
      </c>
      <c r="E47" s="15"/>
      <c r="F47" s="15"/>
      <c r="G47" s="15"/>
      <c r="H47" s="15"/>
      <c r="I47" s="15"/>
      <c r="J47" s="15"/>
      <c r="K47" s="16">
        <v>0</v>
      </c>
      <c r="L47" s="16">
        <v>2797.29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11.308999999999999</v>
      </c>
      <c r="AE47" s="17">
        <v>0</v>
      </c>
      <c r="AF47" s="17">
        <v>0</v>
      </c>
      <c r="AG47" s="17">
        <v>11.308999999999999</v>
      </c>
      <c r="AH47" s="17">
        <v>-11.308999999999999</v>
      </c>
      <c r="AI47" s="17">
        <v>0</v>
      </c>
      <c r="AJ47" s="18">
        <v>4.0428414644173467E-3</v>
      </c>
      <c r="AK47" s="17">
        <v>0</v>
      </c>
      <c r="AL47" s="18">
        <v>0</v>
      </c>
      <c r="AM47" s="19">
        <v>0</v>
      </c>
      <c r="AN47" s="20">
        <f t="shared" si="0"/>
        <v>0.40428414644173466</v>
      </c>
    </row>
    <row r="48" spans="1:40" ht="25.5" outlineLevel="1">
      <c r="A48" s="8" t="s">
        <v>263</v>
      </c>
      <c r="B48" s="9" t="s">
        <v>61</v>
      </c>
      <c r="C48" s="9" t="s">
        <v>23</v>
      </c>
      <c r="D48" s="9" t="s">
        <v>23</v>
      </c>
      <c r="E48" s="9"/>
      <c r="F48" s="9"/>
      <c r="G48" s="9"/>
      <c r="H48" s="9"/>
      <c r="I48" s="9"/>
      <c r="J48" s="9"/>
      <c r="K48" s="10">
        <v>0</v>
      </c>
      <c r="L48" s="10">
        <v>30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1.9</v>
      </c>
      <c r="AE48" s="5">
        <v>0</v>
      </c>
      <c r="AF48" s="5">
        <v>0</v>
      </c>
      <c r="AG48" s="5">
        <v>1.9</v>
      </c>
      <c r="AH48" s="5">
        <v>-1.9</v>
      </c>
      <c r="AI48" s="5">
        <v>0</v>
      </c>
      <c r="AJ48" s="6">
        <v>6.3333333333333339E-2</v>
      </c>
      <c r="AK48" s="5">
        <v>0</v>
      </c>
      <c r="AL48" s="6">
        <v>0</v>
      </c>
      <c r="AM48" s="7">
        <v>0</v>
      </c>
      <c r="AN48" s="11">
        <f t="shared" si="0"/>
        <v>6.3333333333333321</v>
      </c>
    </row>
    <row r="49" spans="1:40" outlineLevel="3">
      <c r="A49" s="8" t="s">
        <v>235</v>
      </c>
      <c r="B49" s="9" t="s">
        <v>62</v>
      </c>
      <c r="C49" s="9" t="s">
        <v>23</v>
      </c>
      <c r="D49" s="9" t="s">
        <v>23</v>
      </c>
      <c r="E49" s="9"/>
      <c r="F49" s="9"/>
      <c r="G49" s="9"/>
      <c r="H49" s="9"/>
      <c r="I49" s="9"/>
      <c r="J49" s="9"/>
      <c r="K49" s="10">
        <v>0</v>
      </c>
      <c r="L49" s="10">
        <v>30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1.9</v>
      </c>
      <c r="AE49" s="5">
        <v>0</v>
      </c>
      <c r="AF49" s="5">
        <v>0</v>
      </c>
      <c r="AG49" s="5">
        <v>1.9</v>
      </c>
      <c r="AH49" s="5">
        <v>-1.9</v>
      </c>
      <c r="AI49" s="5">
        <v>0</v>
      </c>
      <c r="AJ49" s="6">
        <v>6.3333333333333339E-2</v>
      </c>
      <c r="AK49" s="5">
        <v>0</v>
      </c>
      <c r="AL49" s="6">
        <v>0</v>
      </c>
      <c r="AM49" s="7">
        <v>0</v>
      </c>
      <c r="AN49" s="11">
        <f t="shared" si="0"/>
        <v>6.3333333333333321</v>
      </c>
    </row>
    <row r="50" spans="1:40" outlineLevel="4">
      <c r="A50" s="8" t="s">
        <v>257</v>
      </c>
      <c r="B50" s="9" t="s">
        <v>63</v>
      </c>
      <c r="C50" s="9" t="s">
        <v>23</v>
      </c>
      <c r="D50" s="9" t="s">
        <v>23</v>
      </c>
      <c r="E50" s="9"/>
      <c r="F50" s="9"/>
      <c r="G50" s="9"/>
      <c r="H50" s="9"/>
      <c r="I50" s="9"/>
      <c r="J50" s="9"/>
      <c r="K50" s="10">
        <v>0</v>
      </c>
      <c r="L50" s="10">
        <v>30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1.9</v>
      </c>
      <c r="AE50" s="5">
        <v>0</v>
      </c>
      <c r="AF50" s="5">
        <v>0</v>
      </c>
      <c r="AG50" s="5">
        <v>1.9</v>
      </c>
      <c r="AH50" s="5">
        <v>-1.9</v>
      </c>
      <c r="AI50" s="5">
        <v>0</v>
      </c>
      <c r="AJ50" s="6">
        <v>6.3333333333333339E-2</v>
      </c>
      <c r="AK50" s="5">
        <v>0</v>
      </c>
      <c r="AL50" s="6">
        <v>0</v>
      </c>
      <c r="AM50" s="7">
        <v>0</v>
      </c>
      <c r="AN50" s="11">
        <f t="shared" si="0"/>
        <v>6.3333333333333321</v>
      </c>
    </row>
    <row r="51" spans="1:40" ht="38.25" outlineLevel="1">
      <c r="A51" s="8" t="s">
        <v>264</v>
      </c>
      <c r="B51" s="9" t="s">
        <v>64</v>
      </c>
      <c r="C51" s="9" t="s">
        <v>23</v>
      </c>
      <c r="D51" s="9" t="s">
        <v>23</v>
      </c>
      <c r="E51" s="9"/>
      <c r="F51" s="9"/>
      <c r="G51" s="9"/>
      <c r="H51" s="9"/>
      <c r="I51" s="9"/>
      <c r="J51" s="9"/>
      <c r="K51" s="10">
        <v>0</v>
      </c>
      <c r="L51" s="10">
        <v>50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9.4090000000000007</v>
      </c>
      <c r="AE51" s="5">
        <v>0</v>
      </c>
      <c r="AF51" s="5">
        <v>0</v>
      </c>
      <c r="AG51" s="5">
        <v>9.4090000000000007</v>
      </c>
      <c r="AH51" s="5">
        <v>-9.4090000000000007</v>
      </c>
      <c r="AI51" s="5">
        <v>0</v>
      </c>
      <c r="AJ51" s="6">
        <v>0.18817999999999999</v>
      </c>
      <c r="AK51" s="5">
        <v>0</v>
      </c>
      <c r="AL51" s="6">
        <v>0</v>
      </c>
      <c r="AM51" s="7">
        <v>0</v>
      </c>
      <c r="AN51" s="11">
        <f t="shared" si="0"/>
        <v>18.818000000000001</v>
      </c>
    </row>
    <row r="52" spans="1:40" outlineLevel="3">
      <c r="A52" s="8" t="s">
        <v>235</v>
      </c>
      <c r="B52" s="9" t="s">
        <v>65</v>
      </c>
      <c r="C52" s="9" t="s">
        <v>23</v>
      </c>
      <c r="D52" s="9" t="s">
        <v>23</v>
      </c>
      <c r="E52" s="9"/>
      <c r="F52" s="9"/>
      <c r="G52" s="9"/>
      <c r="H52" s="9"/>
      <c r="I52" s="9"/>
      <c r="J52" s="9"/>
      <c r="K52" s="10">
        <v>0</v>
      </c>
      <c r="L52" s="10">
        <v>50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9.4090000000000007</v>
      </c>
      <c r="AE52" s="5">
        <v>0</v>
      </c>
      <c r="AF52" s="5">
        <v>0</v>
      </c>
      <c r="AG52" s="5">
        <v>9.4090000000000007</v>
      </c>
      <c r="AH52" s="5">
        <v>-9.4090000000000007</v>
      </c>
      <c r="AI52" s="5">
        <v>0</v>
      </c>
      <c r="AJ52" s="6">
        <v>0.18817999999999999</v>
      </c>
      <c r="AK52" s="5">
        <v>0</v>
      </c>
      <c r="AL52" s="6">
        <v>0</v>
      </c>
      <c r="AM52" s="7">
        <v>0</v>
      </c>
      <c r="AN52" s="11">
        <f t="shared" si="0"/>
        <v>18.818000000000001</v>
      </c>
    </row>
    <row r="53" spans="1:40" ht="25.5" outlineLevel="4">
      <c r="A53" s="8" t="s">
        <v>265</v>
      </c>
      <c r="B53" s="9" t="s">
        <v>66</v>
      </c>
      <c r="C53" s="9" t="s">
        <v>23</v>
      </c>
      <c r="D53" s="9" t="s">
        <v>23</v>
      </c>
      <c r="E53" s="9"/>
      <c r="F53" s="9"/>
      <c r="G53" s="9"/>
      <c r="H53" s="9"/>
      <c r="I53" s="9"/>
      <c r="J53" s="9"/>
      <c r="K53" s="10">
        <v>0</v>
      </c>
      <c r="L53" s="10">
        <v>25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9.4090000000000007</v>
      </c>
      <c r="AE53" s="5">
        <v>0</v>
      </c>
      <c r="AF53" s="5">
        <v>0</v>
      </c>
      <c r="AG53" s="5">
        <v>9.4090000000000007</v>
      </c>
      <c r="AH53" s="5">
        <v>-9.4090000000000007</v>
      </c>
      <c r="AI53" s="5">
        <v>0</v>
      </c>
      <c r="AJ53" s="6">
        <v>0.37635999999999997</v>
      </c>
      <c r="AK53" s="5">
        <v>0</v>
      </c>
      <c r="AL53" s="6">
        <v>0</v>
      </c>
      <c r="AM53" s="7">
        <v>0</v>
      </c>
      <c r="AN53" s="11">
        <f t="shared" si="0"/>
        <v>37.636000000000003</v>
      </c>
    </row>
    <row r="54" spans="1:40" outlineLevel="4">
      <c r="A54" s="8" t="s">
        <v>266</v>
      </c>
      <c r="B54" s="9" t="s">
        <v>67</v>
      </c>
      <c r="C54" s="9" t="s">
        <v>23</v>
      </c>
      <c r="D54" s="9" t="s">
        <v>23</v>
      </c>
      <c r="E54" s="9"/>
      <c r="F54" s="9"/>
      <c r="G54" s="9"/>
      <c r="H54" s="9"/>
      <c r="I54" s="9"/>
      <c r="J54" s="9"/>
      <c r="K54" s="10">
        <v>0</v>
      </c>
      <c r="L54" s="10">
        <v>25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6">
        <v>0</v>
      </c>
      <c r="AK54" s="5">
        <v>0</v>
      </c>
      <c r="AL54" s="6">
        <v>0</v>
      </c>
      <c r="AM54" s="7">
        <v>0</v>
      </c>
      <c r="AN54" s="11">
        <f t="shared" si="0"/>
        <v>0</v>
      </c>
    </row>
    <row r="55" spans="1:40" outlineLevel="1">
      <c r="A55" s="8" t="s">
        <v>253</v>
      </c>
      <c r="B55" s="9" t="s">
        <v>68</v>
      </c>
      <c r="C55" s="9" t="s">
        <v>23</v>
      </c>
      <c r="D55" s="9" t="s">
        <v>23</v>
      </c>
      <c r="E55" s="9"/>
      <c r="F55" s="9"/>
      <c r="G55" s="9"/>
      <c r="H55" s="9"/>
      <c r="I55" s="9"/>
      <c r="J55" s="9"/>
      <c r="K55" s="10">
        <v>0</v>
      </c>
      <c r="L55" s="10">
        <v>2717.29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6">
        <v>0</v>
      </c>
      <c r="AK55" s="5">
        <v>0</v>
      </c>
      <c r="AL55" s="6">
        <v>0</v>
      </c>
      <c r="AM55" s="7">
        <v>0</v>
      </c>
      <c r="AN55" s="11">
        <f t="shared" si="0"/>
        <v>0</v>
      </c>
    </row>
    <row r="56" spans="1:40" outlineLevel="4">
      <c r="A56" s="8" t="s">
        <v>267</v>
      </c>
      <c r="B56" s="9" t="s">
        <v>69</v>
      </c>
      <c r="C56" s="9" t="s">
        <v>23</v>
      </c>
      <c r="D56" s="9" t="s">
        <v>23</v>
      </c>
      <c r="E56" s="9"/>
      <c r="F56" s="9"/>
      <c r="G56" s="9"/>
      <c r="H56" s="9"/>
      <c r="I56" s="9"/>
      <c r="J56" s="9"/>
      <c r="K56" s="10">
        <v>0</v>
      </c>
      <c r="L56" s="10">
        <v>2717.29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6">
        <v>0</v>
      </c>
      <c r="AK56" s="5">
        <v>0</v>
      </c>
      <c r="AL56" s="6">
        <v>0</v>
      </c>
      <c r="AM56" s="7">
        <v>0</v>
      </c>
      <c r="AN56" s="11">
        <f t="shared" si="0"/>
        <v>0</v>
      </c>
    </row>
    <row r="57" spans="1:40" ht="38.25">
      <c r="A57" s="14" t="s">
        <v>268</v>
      </c>
      <c r="B57" s="15" t="s">
        <v>70</v>
      </c>
      <c r="C57" s="15" t="s">
        <v>23</v>
      </c>
      <c r="D57" s="15" t="s">
        <v>23</v>
      </c>
      <c r="E57" s="15"/>
      <c r="F57" s="15"/>
      <c r="G57" s="15"/>
      <c r="H57" s="15"/>
      <c r="I57" s="15"/>
      <c r="J57" s="15"/>
      <c r="K57" s="16">
        <v>0</v>
      </c>
      <c r="L57" s="16">
        <v>81915.100000000006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22807.101699999999</v>
      </c>
      <c r="AE57" s="17">
        <v>0</v>
      </c>
      <c r="AF57" s="17">
        <v>0</v>
      </c>
      <c r="AG57" s="17">
        <v>22807.101699999999</v>
      </c>
      <c r="AH57" s="17">
        <v>-22807.101699999999</v>
      </c>
      <c r="AI57" s="17">
        <v>0</v>
      </c>
      <c r="AJ57" s="18">
        <v>0.27842365693260462</v>
      </c>
      <c r="AK57" s="17">
        <v>0</v>
      </c>
      <c r="AL57" s="18">
        <v>0</v>
      </c>
      <c r="AM57" s="19">
        <v>0</v>
      </c>
      <c r="AN57" s="20">
        <f t="shared" si="0"/>
        <v>27.842365693260458</v>
      </c>
    </row>
    <row r="58" spans="1:40" outlineLevel="1">
      <c r="A58" s="8" t="s">
        <v>269</v>
      </c>
      <c r="B58" s="9" t="s">
        <v>71</v>
      </c>
      <c r="C58" s="9" t="s">
        <v>23</v>
      </c>
      <c r="D58" s="9" t="s">
        <v>23</v>
      </c>
      <c r="E58" s="9"/>
      <c r="F58" s="9"/>
      <c r="G58" s="9"/>
      <c r="H58" s="9"/>
      <c r="I58" s="9"/>
      <c r="J58" s="9"/>
      <c r="K58" s="10">
        <v>0</v>
      </c>
      <c r="L58" s="10">
        <v>15578.1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4207.3014000000003</v>
      </c>
      <c r="AE58" s="5">
        <v>0</v>
      </c>
      <c r="AF58" s="5">
        <v>0</v>
      </c>
      <c r="AG58" s="5">
        <v>4207.3014000000003</v>
      </c>
      <c r="AH58" s="5">
        <v>-4207.3014000000003</v>
      </c>
      <c r="AI58" s="5">
        <v>0</v>
      </c>
      <c r="AJ58" s="6">
        <v>0.27007795559150344</v>
      </c>
      <c r="AK58" s="5">
        <v>0</v>
      </c>
      <c r="AL58" s="6">
        <v>0</v>
      </c>
      <c r="AM58" s="7">
        <v>0</v>
      </c>
      <c r="AN58" s="11">
        <f t="shared" si="0"/>
        <v>27.007795559150349</v>
      </c>
    </row>
    <row r="59" spans="1:40" ht="16.5" customHeight="1" outlineLevel="3">
      <c r="A59" s="8" t="s">
        <v>231</v>
      </c>
      <c r="B59" s="9" t="s">
        <v>72</v>
      </c>
      <c r="C59" s="9" t="s">
        <v>23</v>
      </c>
      <c r="D59" s="9" t="s">
        <v>23</v>
      </c>
      <c r="E59" s="9"/>
      <c r="F59" s="9"/>
      <c r="G59" s="9"/>
      <c r="H59" s="9"/>
      <c r="I59" s="9"/>
      <c r="J59" s="9"/>
      <c r="K59" s="10">
        <v>0</v>
      </c>
      <c r="L59" s="10">
        <v>15533.1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4207.3014000000003</v>
      </c>
      <c r="AE59" s="5">
        <v>0</v>
      </c>
      <c r="AF59" s="5">
        <v>0</v>
      </c>
      <c r="AG59" s="5">
        <v>4207.3014000000003</v>
      </c>
      <c r="AH59" s="5">
        <v>-4207.3014000000003</v>
      </c>
      <c r="AI59" s="5">
        <v>0</v>
      </c>
      <c r="AJ59" s="6">
        <v>0.27086038202290591</v>
      </c>
      <c r="AK59" s="5">
        <v>0</v>
      </c>
      <c r="AL59" s="6">
        <v>0</v>
      </c>
      <c r="AM59" s="7">
        <v>0</v>
      </c>
      <c r="AN59" s="11">
        <f t="shared" si="0"/>
        <v>27.086038202290592</v>
      </c>
    </row>
    <row r="60" spans="1:40" outlineLevel="4">
      <c r="A60" s="8" t="s">
        <v>270</v>
      </c>
      <c r="B60" s="9" t="s">
        <v>73</v>
      </c>
      <c r="C60" s="9" t="s">
        <v>23</v>
      </c>
      <c r="D60" s="9" t="s">
        <v>23</v>
      </c>
      <c r="E60" s="9"/>
      <c r="F60" s="9"/>
      <c r="G60" s="9"/>
      <c r="H60" s="9"/>
      <c r="I60" s="9"/>
      <c r="J60" s="9"/>
      <c r="K60" s="10">
        <v>0</v>
      </c>
      <c r="L60" s="10">
        <v>6641.1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1775.0037</v>
      </c>
      <c r="AE60" s="5">
        <v>0</v>
      </c>
      <c r="AF60" s="5">
        <v>0</v>
      </c>
      <c r="AG60" s="5">
        <v>1775.0037</v>
      </c>
      <c r="AH60" s="5">
        <v>-1775.0037</v>
      </c>
      <c r="AI60" s="5">
        <v>0</v>
      </c>
      <c r="AJ60" s="6">
        <v>0.26727555676017528</v>
      </c>
      <c r="AK60" s="5">
        <v>0</v>
      </c>
      <c r="AL60" s="6">
        <v>0</v>
      </c>
      <c r="AM60" s="7">
        <v>0</v>
      </c>
      <c r="AN60" s="11">
        <f t="shared" si="0"/>
        <v>26.727555676017527</v>
      </c>
    </row>
    <row r="61" spans="1:40" outlineLevel="4">
      <c r="A61" s="8" t="s">
        <v>271</v>
      </c>
      <c r="B61" s="9" t="s">
        <v>74</v>
      </c>
      <c r="C61" s="9" t="s">
        <v>23</v>
      </c>
      <c r="D61" s="9" t="s">
        <v>23</v>
      </c>
      <c r="E61" s="9"/>
      <c r="F61" s="9"/>
      <c r="G61" s="9"/>
      <c r="H61" s="9"/>
      <c r="I61" s="9"/>
      <c r="J61" s="9"/>
      <c r="K61" s="10">
        <v>0</v>
      </c>
      <c r="L61" s="10">
        <v>8892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2432.2977000000001</v>
      </c>
      <c r="AE61" s="5">
        <v>0</v>
      </c>
      <c r="AF61" s="5">
        <v>0</v>
      </c>
      <c r="AG61" s="5">
        <v>2432.2977000000001</v>
      </c>
      <c r="AH61" s="5">
        <v>-2432.2977000000001</v>
      </c>
      <c r="AI61" s="5">
        <v>0</v>
      </c>
      <c r="AJ61" s="6">
        <v>0.27353775303643724</v>
      </c>
      <c r="AK61" s="5">
        <v>0</v>
      </c>
      <c r="AL61" s="6">
        <v>0</v>
      </c>
      <c r="AM61" s="7">
        <v>0</v>
      </c>
      <c r="AN61" s="11">
        <f t="shared" si="0"/>
        <v>27.353775303643722</v>
      </c>
    </row>
    <row r="62" spans="1:40" outlineLevel="3">
      <c r="A62" s="8" t="s">
        <v>235</v>
      </c>
      <c r="B62" s="9" t="s">
        <v>75</v>
      </c>
      <c r="C62" s="9" t="s">
        <v>23</v>
      </c>
      <c r="D62" s="9" t="s">
        <v>23</v>
      </c>
      <c r="E62" s="9"/>
      <c r="F62" s="9"/>
      <c r="G62" s="9"/>
      <c r="H62" s="9"/>
      <c r="I62" s="9"/>
      <c r="J62" s="9"/>
      <c r="K62" s="10">
        <v>0</v>
      </c>
      <c r="L62" s="10">
        <v>45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6">
        <v>0</v>
      </c>
      <c r="AK62" s="5">
        <v>0</v>
      </c>
      <c r="AL62" s="6">
        <v>0</v>
      </c>
      <c r="AM62" s="7">
        <v>0</v>
      </c>
      <c r="AN62" s="11">
        <f t="shared" si="0"/>
        <v>0</v>
      </c>
    </row>
    <row r="63" spans="1:40" ht="25.5" outlineLevel="4">
      <c r="A63" s="8" t="s">
        <v>237</v>
      </c>
      <c r="B63" s="9" t="s">
        <v>76</v>
      </c>
      <c r="C63" s="9" t="s">
        <v>23</v>
      </c>
      <c r="D63" s="9" t="s">
        <v>23</v>
      </c>
      <c r="E63" s="9"/>
      <c r="F63" s="9"/>
      <c r="G63" s="9"/>
      <c r="H63" s="9"/>
      <c r="I63" s="9"/>
      <c r="J63" s="9"/>
      <c r="K63" s="10">
        <v>0</v>
      </c>
      <c r="L63" s="10">
        <v>40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6">
        <v>0</v>
      </c>
      <c r="AK63" s="5">
        <v>0</v>
      </c>
      <c r="AL63" s="6">
        <v>0</v>
      </c>
      <c r="AM63" s="7">
        <v>0</v>
      </c>
      <c r="AN63" s="11">
        <f t="shared" si="0"/>
        <v>0</v>
      </c>
    </row>
    <row r="64" spans="1:40" outlineLevel="4">
      <c r="A64" s="8" t="s">
        <v>272</v>
      </c>
      <c r="B64" s="9" t="s">
        <v>77</v>
      </c>
      <c r="C64" s="9" t="s">
        <v>23</v>
      </c>
      <c r="D64" s="9" t="s">
        <v>23</v>
      </c>
      <c r="E64" s="9"/>
      <c r="F64" s="9"/>
      <c r="G64" s="9"/>
      <c r="H64" s="9"/>
      <c r="I64" s="9"/>
      <c r="J64" s="9"/>
      <c r="K64" s="10">
        <v>0</v>
      </c>
      <c r="L64" s="10">
        <v>5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6">
        <v>0</v>
      </c>
      <c r="AK64" s="5">
        <v>0</v>
      </c>
      <c r="AL64" s="6">
        <v>0</v>
      </c>
      <c r="AM64" s="7">
        <v>0</v>
      </c>
      <c r="AN64" s="11">
        <f t="shared" si="0"/>
        <v>0</v>
      </c>
    </row>
    <row r="65" spans="1:40" outlineLevel="1">
      <c r="A65" s="8" t="s">
        <v>273</v>
      </c>
      <c r="B65" s="9" t="s">
        <v>78</v>
      </c>
      <c r="C65" s="9" t="s">
        <v>23</v>
      </c>
      <c r="D65" s="9" t="s">
        <v>23</v>
      </c>
      <c r="E65" s="9"/>
      <c r="F65" s="9"/>
      <c r="G65" s="9"/>
      <c r="H65" s="9"/>
      <c r="I65" s="9"/>
      <c r="J65" s="9"/>
      <c r="K65" s="10">
        <v>0</v>
      </c>
      <c r="L65" s="10">
        <v>56302.2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16058.0689</v>
      </c>
      <c r="AE65" s="5">
        <v>0</v>
      </c>
      <c r="AF65" s="5">
        <v>0</v>
      </c>
      <c r="AG65" s="5">
        <v>16058.0689</v>
      </c>
      <c r="AH65" s="5">
        <v>-16058.0689</v>
      </c>
      <c r="AI65" s="5">
        <v>0</v>
      </c>
      <c r="AJ65" s="6">
        <v>0.28521210361229221</v>
      </c>
      <c r="AK65" s="5">
        <v>0</v>
      </c>
      <c r="AL65" s="6">
        <v>0</v>
      </c>
      <c r="AM65" s="7">
        <v>0</v>
      </c>
      <c r="AN65" s="11">
        <f t="shared" si="0"/>
        <v>28.521210361229226</v>
      </c>
    </row>
    <row r="66" spans="1:40" ht="18" customHeight="1" outlineLevel="3">
      <c r="A66" s="8" t="s">
        <v>231</v>
      </c>
      <c r="B66" s="9" t="s">
        <v>79</v>
      </c>
      <c r="C66" s="9" t="s">
        <v>23</v>
      </c>
      <c r="D66" s="9" t="s">
        <v>23</v>
      </c>
      <c r="E66" s="9"/>
      <c r="F66" s="9"/>
      <c r="G66" s="9"/>
      <c r="H66" s="9"/>
      <c r="I66" s="9"/>
      <c r="J66" s="9"/>
      <c r="K66" s="10">
        <v>0</v>
      </c>
      <c r="L66" s="10">
        <v>56182.2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16034.965399999999</v>
      </c>
      <c r="AE66" s="5">
        <v>0</v>
      </c>
      <c r="AF66" s="5">
        <v>0</v>
      </c>
      <c r="AG66" s="5">
        <v>16034.965399999999</v>
      </c>
      <c r="AH66" s="5">
        <v>-16034.965399999999</v>
      </c>
      <c r="AI66" s="5">
        <v>0</v>
      </c>
      <c r="AJ66" s="6">
        <v>0.28541006582155914</v>
      </c>
      <c r="AK66" s="5">
        <v>0</v>
      </c>
      <c r="AL66" s="6">
        <v>0</v>
      </c>
      <c r="AM66" s="7">
        <v>0</v>
      </c>
      <c r="AN66" s="11">
        <f t="shared" si="0"/>
        <v>28.541006582155916</v>
      </c>
    </row>
    <row r="67" spans="1:40" outlineLevel="4">
      <c r="A67" s="8" t="s">
        <v>234</v>
      </c>
      <c r="B67" s="9" t="s">
        <v>80</v>
      </c>
      <c r="C67" s="9" t="s">
        <v>23</v>
      </c>
      <c r="D67" s="9" t="s">
        <v>23</v>
      </c>
      <c r="E67" s="9"/>
      <c r="F67" s="9"/>
      <c r="G67" s="9"/>
      <c r="H67" s="9"/>
      <c r="I67" s="9"/>
      <c r="J67" s="9"/>
      <c r="K67" s="10">
        <v>0</v>
      </c>
      <c r="L67" s="10">
        <v>33624.9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9856.8374000000003</v>
      </c>
      <c r="AE67" s="5">
        <v>0</v>
      </c>
      <c r="AF67" s="5">
        <v>0</v>
      </c>
      <c r="AG67" s="5">
        <v>9856.8374000000003</v>
      </c>
      <c r="AH67" s="5">
        <v>-9856.8374000000003</v>
      </c>
      <c r="AI67" s="5">
        <v>0</v>
      </c>
      <c r="AJ67" s="6">
        <v>0.29314101751975469</v>
      </c>
      <c r="AK67" s="5">
        <v>0</v>
      </c>
      <c r="AL67" s="6">
        <v>0</v>
      </c>
      <c r="AM67" s="7">
        <v>0</v>
      </c>
      <c r="AN67" s="11">
        <f t="shared" si="0"/>
        <v>29.314101751975468</v>
      </c>
    </row>
    <row r="68" spans="1:40" outlineLevel="4">
      <c r="A68" s="8" t="s">
        <v>274</v>
      </c>
      <c r="B68" s="9" t="s">
        <v>81</v>
      </c>
      <c r="C68" s="9" t="s">
        <v>23</v>
      </c>
      <c r="D68" s="9" t="s">
        <v>23</v>
      </c>
      <c r="E68" s="9"/>
      <c r="F68" s="9"/>
      <c r="G68" s="9"/>
      <c r="H68" s="9"/>
      <c r="I68" s="9"/>
      <c r="J68" s="9"/>
      <c r="K68" s="10">
        <v>0</v>
      </c>
      <c r="L68" s="10">
        <v>22557.3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6178.1279999999997</v>
      </c>
      <c r="AE68" s="5">
        <v>0</v>
      </c>
      <c r="AF68" s="5">
        <v>0</v>
      </c>
      <c r="AG68" s="5">
        <v>6178.1279999999997</v>
      </c>
      <c r="AH68" s="5">
        <v>-6178.1279999999997</v>
      </c>
      <c r="AI68" s="5">
        <v>0</v>
      </c>
      <c r="AJ68" s="6">
        <v>0.27388597039539309</v>
      </c>
      <c r="AK68" s="5">
        <v>0</v>
      </c>
      <c r="AL68" s="6">
        <v>0</v>
      </c>
      <c r="AM68" s="7">
        <v>0</v>
      </c>
      <c r="AN68" s="11">
        <f t="shared" si="0"/>
        <v>27.388597039539309</v>
      </c>
    </row>
    <row r="69" spans="1:40" outlineLevel="3">
      <c r="A69" s="8" t="s">
        <v>235</v>
      </c>
      <c r="B69" s="9" t="s">
        <v>82</v>
      </c>
      <c r="C69" s="9" t="s">
        <v>23</v>
      </c>
      <c r="D69" s="9" t="s">
        <v>23</v>
      </c>
      <c r="E69" s="9"/>
      <c r="F69" s="9"/>
      <c r="G69" s="9"/>
      <c r="H69" s="9"/>
      <c r="I69" s="9"/>
      <c r="J69" s="9"/>
      <c r="K69" s="10">
        <v>0</v>
      </c>
      <c r="L69" s="10">
        <v>120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23.1035</v>
      </c>
      <c r="AE69" s="5">
        <v>0</v>
      </c>
      <c r="AF69" s="5">
        <v>0</v>
      </c>
      <c r="AG69" s="5">
        <v>23.1035</v>
      </c>
      <c r="AH69" s="5">
        <v>-23.1035</v>
      </c>
      <c r="AI69" s="5">
        <v>0</v>
      </c>
      <c r="AJ69" s="6">
        <v>0.19252916666666667</v>
      </c>
      <c r="AK69" s="5">
        <v>0</v>
      </c>
      <c r="AL69" s="6">
        <v>0</v>
      </c>
      <c r="AM69" s="7">
        <v>0</v>
      </c>
      <c r="AN69" s="11">
        <f t="shared" si="0"/>
        <v>19.252916666666668</v>
      </c>
    </row>
    <row r="70" spans="1:40" ht="25.5" outlineLevel="4">
      <c r="A70" s="8" t="s">
        <v>237</v>
      </c>
      <c r="B70" s="9" t="s">
        <v>83</v>
      </c>
      <c r="C70" s="9" t="s">
        <v>23</v>
      </c>
      <c r="D70" s="9" t="s">
        <v>23</v>
      </c>
      <c r="E70" s="9"/>
      <c r="F70" s="9"/>
      <c r="G70" s="9"/>
      <c r="H70" s="9"/>
      <c r="I70" s="9"/>
      <c r="J70" s="9"/>
      <c r="K70" s="10">
        <v>0</v>
      </c>
      <c r="L70" s="10">
        <v>120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23.1035</v>
      </c>
      <c r="AE70" s="5">
        <v>0</v>
      </c>
      <c r="AF70" s="5">
        <v>0</v>
      </c>
      <c r="AG70" s="5">
        <v>23.1035</v>
      </c>
      <c r="AH70" s="5">
        <v>-23.1035</v>
      </c>
      <c r="AI70" s="5">
        <v>0</v>
      </c>
      <c r="AJ70" s="6">
        <v>0.19252916666666667</v>
      </c>
      <c r="AK70" s="5">
        <v>0</v>
      </c>
      <c r="AL70" s="6">
        <v>0</v>
      </c>
      <c r="AM70" s="7">
        <v>0</v>
      </c>
      <c r="AN70" s="11">
        <f t="shared" si="0"/>
        <v>19.252916666666668</v>
      </c>
    </row>
    <row r="71" spans="1:40" outlineLevel="1">
      <c r="A71" s="8" t="s">
        <v>253</v>
      </c>
      <c r="B71" s="9" t="s">
        <v>84</v>
      </c>
      <c r="C71" s="9" t="s">
        <v>23</v>
      </c>
      <c r="D71" s="9" t="s">
        <v>23</v>
      </c>
      <c r="E71" s="9"/>
      <c r="F71" s="9"/>
      <c r="G71" s="9"/>
      <c r="H71" s="9"/>
      <c r="I71" s="9"/>
      <c r="J71" s="9"/>
      <c r="K71" s="10">
        <v>0</v>
      </c>
      <c r="L71" s="10">
        <v>10034.799999999999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2541.7314000000001</v>
      </c>
      <c r="AE71" s="5">
        <v>0</v>
      </c>
      <c r="AF71" s="5">
        <v>0</v>
      </c>
      <c r="AG71" s="5">
        <v>2541.7314000000001</v>
      </c>
      <c r="AH71" s="5">
        <v>-2541.7314000000001</v>
      </c>
      <c r="AI71" s="5">
        <v>0</v>
      </c>
      <c r="AJ71" s="6">
        <v>0.25329168493642124</v>
      </c>
      <c r="AK71" s="5">
        <v>0</v>
      </c>
      <c r="AL71" s="6">
        <v>0</v>
      </c>
      <c r="AM71" s="7">
        <v>0</v>
      </c>
      <c r="AN71" s="11">
        <f t="shared" ref="AN71:AN133" si="1">AD71/L71*100</f>
        <v>25.329168493642129</v>
      </c>
    </row>
    <row r="72" spans="1:40" ht="25.5" outlineLevel="3">
      <c r="A72" s="8" t="s">
        <v>254</v>
      </c>
      <c r="B72" s="9" t="s">
        <v>85</v>
      </c>
      <c r="C72" s="9" t="s">
        <v>23</v>
      </c>
      <c r="D72" s="9" t="s">
        <v>23</v>
      </c>
      <c r="E72" s="9"/>
      <c r="F72" s="9"/>
      <c r="G72" s="9"/>
      <c r="H72" s="9"/>
      <c r="I72" s="9"/>
      <c r="J72" s="9"/>
      <c r="K72" s="10">
        <v>0</v>
      </c>
      <c r="L72" s="10">
        <v>1146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292.43560000000002</v>
      </c>
      <c r="AE72" s="5">
        <v>0</v>
      </c>
      <c r="AF72" s="5">
        <v>0</v>
      </c>
      <c r="AG72" s="5">
        <v>292.43560000000002</v>
      </c>
      <c r="AH72" s="5">
        <v>-292.43560000000002</v>
      </c>
      <c r="AI72" s="5">
        <v>0</v>
      </c>
      <c r="AJ72" s="6">
        <v>0.25517940663176264</v>
      </c>
      <c r="AK72" s="5">
        <v>0</v>
      </c>
      <c r="AL72" s="6">
        <v>0</v>
      </c>
      <c r="AM72" s="7">
        <v>0</v>
      </c>
      <c r="AN72" s="11">
        <f t="shared" si="1"/>
        <v>25.517940663176269</v>
      </c>
    </row>
    <row r="73" spans="1:40" outlineLevel="4">
      <c r="A73" s="8" t="s">
        <v>255</v>
      </c>
      <c r="B73" s="9" t="s">
        <v>86</v>
      </c>
      <c r="C73" s="9" t="s">
        <v>23</v>
      </c>
      <c r="D73" s="9" t="s">
        <v>23</v>
      </c>
      <c r="E73" s="9"/>
      <c r="F73" s="9"/>
      <c r="G73" s="9"/>
      <c r="H73" s="9"/>
      <c r="I73" s="9"/>
      <c r="J73" s="9"/>
      <c r="K73" s="10">
        <v>0</v>
      </c>
      <c r="L73" s="10">
        <v>1146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292.43560000000002</v>
      </c>
      <c r="AE73" s="5">
        <v>0</v>
      </c>
      <c r="AF73" s="5">
        <v>0</v>
      </c>
      <c r="AG73" s="5">
        <v>292.43560000000002</v>
      </c>
      <c r="AH73" s="5">
        <v>-292.43560000000002</v>
      </c>
      <c r="AI73" s="5">
        <v>0</v>
      </c>
      <c r="AJ73" s="6">
        <v>0.25517940663176264</v>
      </c>
      <c r="AK73" s="5">
        <v>0</v>
      </c>
      <c r="AL73" s="6">
        <v>0</v>
      </c>
      <c r="AM73" s="7">
        <v>0</v>
      </c>
      <c r="AN73" s="11">
        <f t="shared" si="1"/>
        <v>25.517940663176269</v>
      </c>
    </row>
    <row r="74" spans="1:40" ht="15" customHeight="1" outlineLevel="3">
      <c r="A74" s="8" t="s">
        <v>231</v>
      </c>
      <c r="B74" s="9" t="s">
        <v>87</v>
      </c>
      <c r="C74" s="9" t="s">
        <v>23</v>
      </c>
      <c r="D74" s="9" t="s">
        <v>23</v>
      </c>
      <c r="E74" s="9"/>
      <c r="F74" s="9"/>
      <c r="G74" s="9"/>
      <c r="H74" s="9"/>
      <c r="I74" s="9"/>
      <c r="J74" s="9"/>
      <c r="K74" s="10">
        <v>0</v>
      </c>
      <c r="L74" s="10">
        <v>8393.7999999999993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2125.7478000000001</v>
      </c>
      <c r="AE74" s="5">
        <v>0</v>
      </c>
      <c r="AF74" s="5">
        <v>0</v>
      </c>
      <c r="AG74" s="5">
        <v>2125.7478000000001</v>
      </c>
      <c r="AH74" s="5">
        <v>-2125.7478000000001</v>
      </c>
      <c r="AI74" s="5">
        <v>0</v>
      </c>
      <c r="AJ74" s="6">
        <v>0.25325213848316613</v>
      </c>
      <c r="AK74" s="5">
        <v>0</v>
      </c>
      <c r="AL74" s="6">
        <v>0</v>
      </c>
      <c r="AM74" s="7">
        <v>0</v>
      </c>
      <c r="AN74" s="11">
        <f t="shared" si="1"/>
        <v>25.325213848316618</v>
      </c>
    </row>
    <row r="75" spans="1:40" ht="25.5" outlineLevel="4">
      <c r="A75" s="8" t="s">
        <v>275</v>
      </c>
      <c r="B75" s="9" t="s">
        <v>88</v>
      </c>
      <c r="C75" s="9" t="s">
        <v>23</v>
      </c>
      <c r="D75" s="9" t="s">
        <v>23</v>
      </c>
      <c r="E75" s="9"/>
      <c r="F75" s="9"/>
      <c r="G75" s="9"/>
      <c r="H75" s="9"/>
      <c r="I75" s="9"/>
      <c r="J75" s="9"/>
      <c r="K75" s="10">
        <v>0</v>
      </c>
      <c r="L75" s="10">
        <v>8393.7999999999993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2125.7478000000001</v>
      </c>
      <c r="AE75" s="5">
        <v>0</v>
      </c>
      <c r="AF75" s="5">
        <v>0</v>
      </c>
      <c r="AG75" s="5">
        <v>2125.7478000000001</v>
      </c>
      <c r="AH75" s="5">
        <v>-2125.7478000000001</v>
      </c>
      <c r="AI75" s="5">
        <v>0</v>
      </c>
      <c r="AJ75" s="6">
        <v>0.25325213848316613</v>
      </c>
      <c r="AK75" s="5">
        <v>0</v>
      </c>
      <c r="AL75" s="6">
        <v>0</v>
      </c>
      <c r="AM75" s="7">
        <v>0</v>
      </c>
      <c r="AN75" s="11">
        <f t="shared" si="1"/>
        <v>25.325213848316618</v>
      </c>
    </row>
    <row r="76" spans="1:40" outlineLevel="3">
      <c r="A76" s="8" t="s">
        <v>235</v>
      </c>
      <c r="B76" s="9" t="s">
        <v>89</v>
      </c>
      <c r="C76" s="9" t="s">
        <v>23</v>
      </c>
      <c r="D76" s="9" t="s">
        <v>23</v>
      </c>
      <c r="E76" s="9"/>
      <c r="F76" s="9"/>
      <c r="G76" s="9"/>
      <c r="H76" s="9"/>
      <c r="I76" s="9"/>
      <c r="J76" s="9"/>
      <c r="K76" s="10">
        <v>0</v>
      </c>
      <c r="L76" s="10">
        <v>495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123.548</v>
      </c>
      <c r="AE76" s="5">
        <v>0</v>
      </c>
      <c r="AF76" s="5">
        <v>0</v>
      </c>
      <c r="AG76" s="5">
        <v>123.548</v>
      </c>
      <c r="AH76" s="5">
        <v>-123.548</v>
      </c>
      <c r="AI76" s="5">
        <v>0</v>
      </c>
      <c r="AJ76" s="6">
        <v>0.2495919191919192</v>
      </c>
      <c r="AK76" s="5">
        <v>0</v>
      </c>
      <c r="AL76" s="6">
        <v>0</v>
      </c>
      <c r="AM76" s="7">
        <v>0</v>
      </c>
      <c r="AN76" s="11">
        <f t="shared" si="1"/>
        <v>24.95919191919192</v>
      </c>
    </row>
    <row r="77" spans="1:40" outlineLevel="4">
      <c r="A77" s="8" t="s">
        <v>276</v>
      </c>
      <c r="B77" s="9" t="s">
        <v>90</v>
      </c>
      <c r="C77" s="9" t="s">
        <v>23</v>
      </c>
      <c r="D77" s="9" t="s">
        <v>23</v>
      </c>
      <c r="E77" s="9"/>
      <c r="F77" s="9"/>
      <c r="G77" s="9"/>
      <c r="H77" s="9"/>
      <c r="I77" s="9"/>
      <c r="J77" s="9"/>
      <c r="K77" s="10">
        <v>0</v>
      </c>
      <c r="L77" s="10">
        <v>5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6">
        <v>0</v>
      </c>
      <c r="AK77" s="5">
        <v>0</v>
      </c>
      <c r="AL77" s="6">
        <v>0</v>
      </c>
      <c r="AM77" s="7">
        <v>0</v>
      </c>
      <c r="AN77" s="11">
        <f t="shared" si="1"/>
        <v>0</v>
      </c>
    </row>
    <row r="78" spans="1:40" outlineLevel="4">
      <c r="A78" s="8" t="s">
        <v>277</v>
      </c>
      <c r="B78" s="9" t="s">
        <v>91</v>
      </c>
      <c r="C78" s="9" t="s">
        <v>23</v>
      </c>
      <c r="D78" s="9" t="s">
        <v>23</v>
      </c>
      <c r="E78" s="9"/>
      <c r="F78" s="9"/>
      <c r="G78" s="9"/>
      <c r="H78" s="9"/>
      <c r="I78" s="9"/>
      <c r="J78" s="9"/>
      <c r="K78" s="10">
        <v>0</v>
      </c>
      <c r="L78" s="10">
        <v>490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123.548</v>
      </c>
      <c r="AE78" s="5">
        <v>0</v>
      </c>
      <c r="AF78" s="5">
        <v>0</v>
      </c>
      <c r="AG78" s="5">
        <v>123.548</v>
      </c>
      <c r="AH78" s="5">
        <v>-123.548</v>
      </c>
      <c r="AI78" s="5">
        <v>0</v>
      </c>
      <c r="AJ78" s="6">
        <v>0.25213877551020408</v>
      </c>
      <c r="AK78" s="5">
        <v>0</v>
      </c>
      <c r="AL78" s="6">
        <v>0</v>
      </c>
      <c r="AM78" s="7">
        <v>0</v>
      </c>
      <c r="AN78" s="11">
        <f t="shared" si="1"/>
        <v>25.21387755102041</v>
      </c>
    </row>
    <row r="79" spans="1:40" ht="38.25">
      <c r="A79" s="14" t="s">
        <v>278</v>
      </c>
      <c r="B79" s="15" t="s">
        <v>92</v>
      </c>
      <c r="C79" s="15" t="s">
        <v>23</v>
      </c>
      <c r="D79" s="15" t="s">
        <v>23</v>
      </c>
      <c r="E79" s="15"/>
      <c r="F79" s="15"/>
      <c r="G79" s="15"/>
      <c r="H79" s="15"/>
      <c r="I79" s="15"/>
      <c r="J79" s="15"/>
      <c r="K79" s="16">
        <v>0</v>
      </c>
      <c r="L79" s="16">
        <v>7587.7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2374.6149</v>
      </c>
      <c r="AE79" s="17">
        <v>0</v>
      </c>
      <c r="AF79" s="17">
        <v>0</v>
      </c>
      <c r="AG79" s="17">
        <v>2374.6149</v>
      </c>
      <c r="AH79" s="17">
        <v>-2374.6149</v>
      </c>
      <c r="AI79" s="17">
        <v>0</v>
      </c>
      <c r="AJ79" s="18">
        <v>0.31295582324024407</v>
      </c>
      <c r="AK79" s="17">
        <v>0</v>
      </c>
      <c r="AL79" s="18">
        <v>0</v>
      </c>
      <c r="AM79" s="19">
        <v>0</v>
      </c>
      <c r="AN79" s="20">
        <f t="shared" si="1"/>
        <v>31.295582324024409</v>
      </c>
    </row>
    <row r="80" spans="1:40" ht="15.75" customHeight="1" outlineLevel="3">
      <c r="A80" s="8" t="s">
        <v>231</v>
      </c>
      <c r="B80" s="9" t="s">
        <v>93</v>
      </c>
      <c r="C80" s="9" t="s">
        <v>23</v>
      </c>
      <c r="D80" s="9" t="s">
        <v>23</v>
      </c>
      <c r="E80" s="9"/>
      <c r="F80" s="9"/>
      <c r="G80" s="9"/>
      <c r="H80" s="9"/>
      <c r="I80" s="9"/>
      <c r="J80" s="9"/>
      <c r="K80" s="10">
        <v>0</v>
      </c>
      <c r="L80" s="10">
        <v>7367.7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2330.6343999999999</v>
      </c>
      <c r="AE80" s="5">
        <v>0</v>
      </c>
      <c r="AF80" s="5">
        <v>0</v>
      </c>
      <c r="AG80" s="5">
        <v>2330.6343999999999</v>
      </c>
      <c r="AH80" s="5">
        <v>-2330.6343999999999</v>
      </c>
      <c r="AI80" s="5">
        <v>0</v>
      </c>
      <c r="AJ80" s="6">
        <v>0.31633133813808922</v>
      </c>
      <c r="AK80" s="5">
        <v>0</v>
      </c>
      <c r="AL80" s="6">
        <v>0</v>
      </c>
      <c r="AM80" s="7">
        <v>0</v>
      </c>
      <c r="AN80" s="11">
        <f t="shared" si="1"/>
        <v>31.633133813808922</v>
      </c>
    </row>
    <row r="81" spans="1:40" outlineLevel="4">
      <c r="A81" s="8" t="s">
        <v>279</v>
      </c>
      <c r="B81" s="9" t="s">
        <v>94</v>
      </c>
      <c r="C81" s="9" t="s">
        <v>23</v>
      </c>
      <c r="D81" s="9" t="s">
        <v>23</v>
      </c>
      <c r="E81" s="9"/>
      <c r="F81" s="9"/>
      <c r="G81" s="9"/>
      <c r="H81" s="9"/>
      <c r="I81" s="9"/>
      <c r="J81" s="9"/>
      <c r="K81" s="10">
        <v>0</v>
      </c>
      <c r="L81" s="10">
        <v>7367.7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2330.6343999999999</v>
      </c>
      <c r="AE81" s="5">
        <v>0</v>
      </c>
      <c r="AF81" s="5">
        <v>0</v>
      </c>
      <c r="AG81" s="5">
        <v>2330.6343999999999</v>
      </c>
      <c r="AH81" s="5">
        <v>-2330.6343999999999</v>
      </c>
      <c r="AI81" s="5">
        <v>0</v>
      </c>
      <c r="AJ81" s="6">
        <v>0.31633133813808922</v>
      </c>
      <c r="AK81" s="5">
        <v>0</v>
      </c>
      <c r="AL81" s="6">
        <v>0</v>
      </c>
      <c r="AM81" s="7">
        <v>0</v>
      </c>
      <c r="AN81" s="11">
        <f t="shared" si="1"/>
        <v>31.633133813808922</v>
      </c>
    </row>
    <row r="82" spans="1:40" outlineLevel="3">
      <c r="A82" s="8" t="s">
        <v>235</v>
      </c>
      <c r="B82" s="9" t="s">
        <v>95</v>
      </c>
      <c r="C82" s="9" t="s">
        <v>23</v>
      </c>
      <c r="D82" s="9" t="s">
        <v>23</v>
      </c>
      <c r="E82" s="9"/>
      <c r="F82" s="9"/>
      <c r="G82" s="9"/>
      <c r="H82" s="9"/>
      <c r="I82" s="9"/>
      <c r="J82" s="9"/>
      <c r="K82" s="10">
        <v>0</v>
      </c>
      <c r="L82" s="10">
        <v>220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43.980499999999999</v>
      </c>
      <c r="AE82" s="5">
        <v>0</v>
      </c>
      <c r="AF82" s="5">
        <v>0</v>
      </c>
      <c r="AG82" s="5">
        <v>43.980499999999999</v>
      </c>
      <c r="AH82" s="5">
        <v>-43.980499999999999</v>
      </c>
      <c r="AI82" s="5">
        <v>0</v>
      </c>
      <c r="AJ82" s="6">
        <v>0.19991136363636364</v>
      </c>
      <c r="AK82" s="5">
        <v>0</v>
      </c>
      <c r="AL82" s="6">
        <v>0</v>
      </c>
      <c r="AM82" s="7">
        <v>0</v>
      </c>
      <c r="AN82" s="11">
        <f t="shared" si="1"/>
        <v>19.991136363636365</v>
      </c>
    </row>
    <row r="83" spans="1:40" outlineLevel="4">
      <c r="A83" s="8" t="s">
        <v>280</v>
      </c>
      <c r="B83" s="9" t="s">
        <v>96</v>
      </c>
      <c r="C83" s="9" t="s">
        <v>23</v>
      </c>
      <c r="D83" s="9" t="s">
        <v>23</v>
      </c>
      <c r="E83" s="9"/>
      <c r="F83" s="9"/>
      <c r="G83" s="9"/>
      <c r="H83" s="9"/>
      <c r="I83" s="9"/>
      <c r="J83" s="9"/>
      <c r="K83" s="10">
        <v>0</v>
      </c>
      <c r="L83" s="10">
        <v>200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43.980499999999999</v>
      </c>
      <c r="AE83" s="5">
        <v>0</v>
      </c>
      <c r="AF83" s="5">
        <v>0</v>
      </c>
      <c r="AG83" s="5">
        <v>43.980499999999999</v>
      </c>
      <c r="AH83" s="5">
        <v>-43.980499999999999</v>
      </c>
      <c r="AI83" s="5">
        <v>0</v>
      </c>
      <c r="AJ83" s="6">
        <v>0.2199025</v>
      </c>
      <c r="AK83" s="5">
        <v>0</v>
      </c>
      <c r="AL83" s="6">
        <v>0</v>
      </c>
      <c r="AM83" s="7">
        <v>0</v>
      </c>
      <c r="AN83" s="11">
        <f t="shared" si="1"/>
        <v>21.99025</v>
      </c>
    </row>
    <row r="84" spans="1:40" ht="25.5" outlineLevel="4">
      <c r="A84" s="8" t="s">
        <v>237</v>
      </c>
      <c r="B84" s="9" t="s">
        <v>97</v>
      </c>
      <c r="C84" s="9" t="s">
        <v>23</v>
      </c>
      <c r="D84" s="9" t="s">
        <v>23</v>
      </c>
      <c r="E84" s="9"/>
      <c r="F84" s="9"/>
      <c r="G84" s="9"/>
      <c r="H84" s="9"/>
      <c r="I84" s="9"/>
      <c r="J84" s="9"/>
      <c r="K84" s="10">
        <v>0</v>
      </c>
      <c r="L84" s="10">
        <v>20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6">
        <v>0</v>
      </c>
      <c r="AK84" s="5">
        <v>0</v>
      </c>
      <c r="AL84" s="6">
        <v>0</v>
      </c>
      <c r="AM84" s="7">
        <v>0</v>
      </c>
      <c r="AN84" s="11">
        <f t="shared" si="1"/>
        <v>0</v>
      </c>
    </row>
    <row r="85" spans="1:40" ht="42" customHeight="1">
      <c r="A85" s="14" t="s">
        <v>281</v>
      </c>
      <c r="B85" s="15" t="s">
        <v>98</v>
      </c>
      <c r="C85" s="15" t="s">
        <v>23</v>
      </c>
      <c r="D85" s="15" t="s">
        <v>23</v>
      </c>
      <c r="E85" s="15"/>
      <c r="F85" s="15"/>
      <c r="G85" s="15"/>
      <c r="H85" s="15"/>
      <c r="I85" s="15"/>
      <c r="J85" s="15"/>
      <c r="K85" s="16">
        <v>0</v>
      </c>
      <c r="L85" s="16">
        <v>8070.82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16">
        <v>94</v>
      </c>
      <c r="AE85" s="17">
        <v>0</v>
      </c>
      <c r="AF85" s="17">
        <v>0</v>
      </c>
      <c r="AG85" s="17">
        <v>94</v>
      </c>
      <c r="AH85" s="17">
        <v>-94</v>
      </c>
      <c r="AI85" s="17">
        <v>0</v>
      </c>
      <c r="AJ85" s="18">
        <v>1.1646895854448495E-2</v>
      </c>
      <c r="AK85" s="17">
        <v>0</v>
      </c>
      <c r="AL85" s="18">
        <v>0</v>
      </c>
      <c r="AM85" s="19">
        <v>0</v>
      </c>
      <c r="AN85" s="20">
        <f t="shared" si="1"/>
        <v>1.1646895854448496</v>
      </c>
    </row>
    <row r="86" spans="1:40" ht="25.5" outlineLevel="1">
      <c r="A86" s="8" t="s">
        <v>282</v>
      </c>
      <c r="B86" s="9" t="s">
        <v>99</v>
      </c>
      <c r="C86" s="9" t="s">
        <v>23</v>
      </c>
      <c r="D86" s="9" t="s">
        <v>23</v>
      </c>
      <c r="E86" s="9"/>
      <c r="F86" s="9"/>
      <c r="G86" s="9"/>
      <c r="H86" s="9"/>
      <c r="I86" s="9"/>
      <c r="J86" s="9"/>
      <c r="K86" s="10">
        <v>0</v>
      </c>
      <c r="L86" s="10">
        <v>7673.82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6">
        <v>0</v>
      </c>
      <c r="AK86" s="5">
        <v>0</v>
      </c>
      <c r="AL86" s="6">
        <v>0</v>
      </c>
      <c r="AM86" s="7">
        <v>0</v>
      </c>
      <c r="AN86" s="11">
        <f t="shared" si="1"/>
        <v>0</v>
      </c>
    </row>
    <row r="87" spans="1:40" ht="38.25" outlineLevel="3">
      <c r="A87" s="8" t="s">
        <v>238</v>
      </c>
      <c r="B87" s="9" t="s">
        <v>100</v>
      </c>
      <c r="C87" s="9" t="s">
        <v>23</v>
      </c>
      <c r="D87" s="9" t="s">
        <v>23</v>
      </c>
      <c r="E87" s="9"/>
      <c r="F87" s="9"/>
      <c r="G87" s="9"/>
      <c r="H87" s="9"/>
      <c r="I87" s="9"/>
      <c r="J87" s="9"/>
      <c r="K87" s="10">
        <v>0</v>
      </c>
      <c r="L87" s="10">
        <v>5233.82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6">
        <v>0</v>
      </c>
      <c r="AK87" s="5">
        <v>0</v>
      </c>
      <c r="AL87" s="6">
        <v>0</v>
      </c>
      <c r="AM87" s="7">
        <v>0</v>
      </c>
      <c r="AN87" s="11">
        <f t="shared" si="1"/>
        <v>0</v>
      </c>
    </row>
    <row r="88" spans="1:40" ht="25.5" outlineLevel="4">
      <c r="A88" s="8" t="s">
        <v>283</v>
      </c>
      <c r="B88" s="9" t="s">
        <v>101</v>
      </c>
      <c r="C88" s="9" t="s">
        <v>23</v>
      </c>
      <c r="D88" s="9" t="s">
        <v>23</v>
      </c>
      <c r="E88" s="9"/>
      <c r="F88" s="9"/>
      <c r="G88" s="9"/>
      <c r="H88" s="9"/>
      <c r="I88" s="9"/>
      <c r="J88" s="9"/>
      <c r="K88" s="10">
        <v>0</v>
      </c>
      <c r="L88" s="10">
        <v>5233.82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6">
        <v>0</v>
      </c>
      <c r="AK88" s="5">
        <v>0</v>
      </c>
      <c r="AL88" s="6">
        <v>0</v>
      </c>
      <c r="AM88" s="7">
        <v>0</v>
      </c>
      <c r="AN88" s="11">
        <f t="shared" si="1"/>
        <v>0</v>
      </c>
    </row>
    <row r="89" spans="1:40" ht="25.5" outlineLevel="3">
      <c r="A89" s="8" t="s">
        <v>284</v>
      </c>
      <c r="B89" s="9" t="s">
        <v>102</v>
      </c>
      <c r="C89" s="9" t="s">
        <v>23</v>
      </c>
      <c r="D89" s="9" t="s">
        <v>23</v>
      </c>
      <c r="E89" s="9"/>
      <c r="F89" s="9"/>
      <c r="G89" s="9"/>
      <c r="H89" s="9"/>
      <c r="I89" s="9"/>
      <c r="J89" s="9"/>
      <c r="K89" s="10">
        <v>0</v>
      </c>
      <c r="L89" s="10">
        <v>1693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6">
        <v>0</v>
      </c>
      <c r="AK89" s="5">
        <v>0</v>
      </c>
      <c r="AL89" s="6">
        <v>0</v>
      </c>
      <c r="AM89" s="7">
        <v>0</v>
      </c>
      <c r="AN89" s="11">
        <f t="shared" si="1"/>
        <v>0</v>
      </c>
    </row>
    <row r="90" spans="1:40" ht="25.5" outlineLevel="4">
      <c r="A90" s="8" t="s">
        <v>285</v>
      </c>
      <c r="B90" s="9" t="s">
        <v>103</v>
      </c>
      <c r="C90" s="9" t="s">
        <v>23</v>
      </c>
      <c r="D90" s="9" t="s">
        <v>23</v>
      </c>
      <c r="E90" s="9"/>
      <c r="F90" s="9"/>
      <c r="G90" s="9"/>
      <c r="H90" s="9"/>
      <c r="I90" s="9"/>
      <c r="J90" s="9"/>
      <c r="K90" s="10">
        <v>0</v>
      </c>
      <c r="L90" s="10">
        <v>747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6">
        <v>0</v>
      </c>
      <c r="AK90" s="5">
        <v>0</v>
      </c>
      <c r="AL90" s="6">
        <v>0</v>
      </c>
      <c r="AM90" s="7">
        <v>0</v>
      </c>
      <c r="AN90" s="11">
        <f t="shared" si="1"/>
        <v>0</v>
      </c>
    </row>
    <row r="91" spans="1:40" outlineLevel="1">
      <c r="A91" s="8" t="s">
        <v>253</v>
      </c>
      <c r="B91" s="9" t="s">
        <v>104</v>
      </c>
      <c r="C91" s="9" t="s">
        <v>23</v>
      </c>
      <c r="D91" s="9" t="s">
        <v>23</v>
      </c>
      <c r="E91" s="9"/>
      <c r="F91" s="9"/>
      <c r="G91" s="9"/>
      <c r="H91" s="9"/>
      <c r="I91" s="9"/>
      <c r="J91" s="9"/>
      <c r="K91" s="10">
        <v>0</v>
      </c>
      <c r="L91" s="10">
        <v>397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94</v>
      </c>
      <c r="AE91" s="5">
        <v>0</v>
      </c>
      <c r="AF91" s="5">
        <v>0</v>
      </c>
      <c r="AG91" s="5">
        <v>94</v>
      </c>
      <c r="AH91" s="5">
        <v>-94</v>
      </c>
      <c r="AI91" s="5">
        <v>0</v>
      </c>
      <c r="AJ91" s="6">
        <v>0.23677581863979849</v>
      </c>
      <c r="AK91" s="5">
        <v>0</v>
      </c>
      <c r="AL91" s="6">
        <v>0</v>
      </c>
      <c r="AM91" s="7">
        <v>0</v>
      </c>
      <c r="AN91" s="11">
        <f t="shared" si="1"/>
        <v>23.677581863979849</v>
      </c>
    </row>
    <row r="92" spans="1:40" outlineLevel="3">
      <c r="A92" s="8" t="s">
        <v>235</v>
      </c>
      <c r="B92" s="9" t="s">
        <v>105</v>
      </c>
      <c r="C92" s="9" t="s">
        <v>23</v>
      </c>
      <c r="D92" s="9" t="s">
        <v>23</v>
      </c>
      <c r="E92" s="9"/>
      <c r="F92" s="9"/>
      <c r="G92" s="9"/>
      <c r="H92" s="9"/>
      <c r="I92" s="9"/>
      <c r="J92" s="9"/>
      <c r="K92" s="10">
        <v>0</v>
      </c>
      <c r="L92" s="10">
        <v>397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94</v>
      </c>
      <c r="AE92" s="5">
        <v>0</v>
      </c>
      <c r="AF92" s="5">
        <v>0</v>
      </c>
      <c r="AG92" s="5">
        <v>94</v>
      </c>
      <c r="AH92" s="5">
        <v>-94</v>
      </c>
      <c r="AI92" s="5">
        <v>0</v>
      </c>
      <c r="AJ92" s="6">
        <v>0.23677581863979849</v>
      </c>
      <c r="AK92" s="5">
        <v>0</v>
      </c>
      <c r="AL92" s="6">
        <v>0</v>
      </c>
      <c r="AM92" s="7">
        <v>0</v>
      </c>
      <c r="AN92" s="11">
        <f t="shared" si="1"/>
        <v>23.677581863979849</v>
      </c>
    </row>
    <row r="93" spans="1:40" ht="25.5" outlineLevel="4">
      <c r="A93" s="8" t="s">
        <v>286</v>
      </c>
      <c r="B93" s="9" t="s">
        <v>106</v>
      </c>
      <c r="C93" s="9" t="s">
        <v>23</v>
      </c>
      <c r="D93" s="9" t="s">
        <v>23</v>
      </c>
      <c r="E93" s="9"/>
      <c r="F93" s="9"/>
      <c r="G93" s="9"/>
      <c r="H93" s="9"/>
      <c r="I93" s="9"/>
      <c r="J93" s="9"/>
      <c r="K93" s="10">
        <v>0</v>
      </c>
      <c r="L93" s="10">
        <v>397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94</v>
      </c>
      <c r="AE93" s="5">
        <v>0</v>
      </c>
      <c r="AF93" s="5">
        <v>0</v>
      </c>
      <c r="AG93" s="5">
        <v>94</v>
      </c>
      <c r="AH93" s="5">
        <v>-94</v>
      </c>
      <c r="AI93" s="5">
        <v>0</v>
      </c>
      <c r="AJ93" s="6">
        <v>0.23677581863979849</v>
      </c>
      <c r="AK93" s="5">
        <v>0</v>
      </c>
      <c r="AL93" s="6">
        <v>0</v>
      </c>
      <c r="AM93" s="7">
        <v>0</v>
      </c>
      <c r="AN93" s="11">
        <f t="shared" si="1"/>
        <v>23.677581863979849</v>
      </c>
    </row>
    <row r="94" spans="1:40" ht="51">
      <c r="A94" s="14" t="s">
        <v>287</v>
      </c>
      <c r="B94" s="15" t="s">
        <v>107</v>
      </c>
      <c r="C94" s="15" t="s">
        <v>23</v>
      </c>
      <c r="D94" s="15" t="s">
        <v>23</v>
      </c>
      <c r="E94" s="15"/>
      <c r="F94" s="15"/>
      <c r="G94" s="15"/>
      <c r="H94" s="15"/>
      <c r="I94" s="15"/>
      <c r="J94" s="15"/>
      <c r="K94" s="16">
        <v>0</v>
      </c>
      <c r="L94" s="16">
        <v>1029.8</v>
      </c>
      <c r="M94" s="16">
        <v>0</v>
      </c>
      <c r="N94" s="16">
        <v>0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16">
        <v>212.84729999999999</v>
      </c>
      <c r="AE94" s="17">
        <v>0</v>
      </c>
      <c r="AF94" s="17">
        <v>0</v>
      </c>
      <c r="AG94" s="17">
        <v>212.84729999999999</v>
      </c>
      <c r="AH94" s="17">
        <v>-212.84729999999999</v>
      </c>
      <c r="AI94" s="17">
        <v>0</v>
      </c>
      <c r="AJ94" s="18">
        <v>0.20668799766945037</v>
      </c>
      <c r="AK94" s="17">
        <v>0</v>
      </c>
      <c r="AL94" s="18">
        <v>0</v>
      </c>
      <c r="AM94" s="19">
        <v>0</v>
      </c>
      <c r="AN94" s="20">
        <f t="shared" si="1"/>
        <v>20.668799766945035</v>
      </c>
    </row>
    <row r="95" spans="1:40" ht="38.25" outlineLevel="1">
      <c r="A95" s="8" t="s">
        <v>288</v>
      </c>
      <c r="B95" s="9" t="s">
        <v>108</v>
      </c>
      <c r="C95" s="9" t="s">
        <v>23</v>
      </c>
      <c r="D95" s="9" t="s">
        <v>23</v>
      </c>
      <c r="E95" s="9"/>
      <c r="F95" s="9"/>
      <c r="G95" s="9"/>
      <c r="H95" s="9"/>
      <c r="I95" s="9"/>
      <c r="J95" s="9"/>
      <c r="K95" s="10">
        <v>0</v>
      </c>
      <c r="L95" s="10">
        <v>2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6">
        <v>0</v>
      </c>
      <c r="AK95" s="5">
        <v>0</v>
      </c>
      <c r="AL95" s="6">
        <v>0</v>
      </c>
      <c r="AM95" s="7">
        <v>0</v>
      </c>
      <c r="AN95" s="11">
        <f t="shared" si="1"/>
        <v>0</v>
      </c>
    </row>
    <row r="96" spans="1:40" outlineLevel="3">
      <c r="A96" s="8" t="s">
        <v>235</v>
      </c>
      <c r="B96" s="9" t="s">
        <v>109</v>
      </c>
      <c r="C96" s="9" t="s">
        <v>23</v>
      </c>
      <c r="D96" s="9" t="s">
        <v>23</v>
      </c>
      <c r="E96" s="9"/>
      <c r="F96" s="9"/>
      <c r="G96" s="9"/>
      <c r="H96" s="9"/>
      <c r="I96" s="9"/>
      <c r="J96" s="9"/>
      <c r="K96" s="10">
        <v>0</v>
      </c>
      <c r="L96" s="10">
        <v>2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6">
        <v>0</v>
      </c>
      <c r="AK96" s="5">
        <v>0</v>
      </c>
      <c r="AL96" s="6">
        <v>0</v>
      </c>
      <c r="AM96" s="7">
        <v>0</v>
      </c>
      <c r="AN96" s="11">
        <f t="shared" si="1"/>
        <v>0</v>
      </c>
    </row>
    <row r="97" spans="1:40" ht="25.5" outlineLevel="4">
      <c r="A97" s="8" t="s">
        <v>289</v>
      </c>
      <c r="B97" s="9" t="s">
        <v>110</v>
      </c>
      <c r="C97" s="9" t="s">
        <v>23</v>
      </c>
      <c r="D97" s="9" t="s">
        <v>23</v>
      </c>
      <c r="E97" s="9"/>
      <c r="F97" s="9"/>
      <c r="G97" s="9"/>
      <c r="H97" s="9"/>
      <c r="I97" s="9"/>
      <c r="J97" s="9"/>
      <c r="K97" s="10">
        <v>0</v>
      </c>
      <c r="L97" s="10">
        <v>2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6">
        <v>0</v>
      </c>
      <c r="AK97" s="5">
        <v>0</v>
      </c>
      <c r="AL97" s="6">
        <v>0</v>
      </c>
      <c r="AM97" s="7">
        <v>0</v>
      </c>
      <c r="AN97" s="11">
        <f t="shared" si="1"/>
        <v>0</v>
      </c>
    </row>
    <row r="98" spans="1:40" ht="25.5" outlineLevel="1">
      <c r="A98" s="8" t="s">
        <v>290</v>
      </c>
      <c r="B98" s="9" t="s">
        <v>111</v>
      </c>
      <c r="C98" s="9" t="s">
        <v>23</v>
      </c>
      <c r="D98" s="9" t="s">
        <v>23</v>
      </c>
      <c r="E98" s="9"/>
      <c r="F98" s="9"/>
      <c r="G98" s="9"/>
      <c r="H98" s="9"/>
      <c r="I98" s="9"/>
      <c r="J98" s="9"/>
      <c r="K98" s="10">
        <v>0</v>
      </c>
      <c r="L98" s="10">
        <v>59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7.8872999999999998</v>
      </c>
      <c r="AE98" s="5">
        <v>0</v>
      </c>
      <c r="AF98" s="5">
        <v>0</v>
      </c>
      <c r="AG98" s="5">
        <v>7.8872999999999998</v>
      </c>
      <c r="AH98" s="5">
        <v>-7.8872999999999998</v>
      </c>
      <c r="AI98" s="5">
        <v>0</v>
      </c>
      <c r="AJ98" s="6">
        <v>0.13368305084745763</v>
      </c>
      <c r="AK98" s="5">
        <v>0</v>
      </c>
      <c r="AL98" s="6">
        <v>0</v>
      </c>
      <c r="AM98" s="7">
        <v>0</v>
      </c>
      <c r="AN98" s="11">
        <f t="shared" si="1"/>
        <v>13.368305084745764</v>
      </c>
    </row>
    <row r="99" spans="1:40" outlineLevel="3">
      <c r="A99" s="8" t="s">
        <v>235</v>
      </c>
      <c r="B99" s="9" t="s">
        <v>112</v>
      </c>
      <c r="C99" s="9" t="s">
        <v>23</v>
      </c>
      <c r="D99" s="9" t="s">
        <v>23</v>
      </c>
      <c r="E99" s="9"/>
      <c r="F99" s="9"/>
      <c r="G99" s="9"/>
      <c r="H99" s="9"/>
      <c r="I99" s="9"/>
      <c r="J99" s="9"/>
      <c r="K99" s="10">
        <v>0</v>
      </c>
      <c r="L99" s="10">
        <v>59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0</v>
      </c>
      <c r="AD99" s="10">
        <v>7.8872999999999998</v>
      </c>
      <c r="AE99" s="5">
        <v>0</v>
      </c>
      <c r="AF99" s="5">
        <v>0</v>
      </c>
      <c r="AG99" s="5">
        <v>7.8872999999999998</v>
      </c>
      <c r="AH99" s="5">
        <v>-7.8872999999999998</v>
      </c>
      <c r="AI99" s="5">
        <v>0</v>
      </c>
      <c r="AJ99" s="6">
        <v>0.13368305084745763</v>
      </c>
      <c r="AK99" s="5">
        <v>0</v>
      </c>
      <c r="AL99" s="6">
        <v>0</v>
      </c>
      <c r="AM99" s="7">
        <v>0</v>
      </c>
      <c r="AN99" s="11">
        <f t="shared" si="1"/>
        <v>13.368305084745764</v>
      </c>
    </row>
    <row r="100" spans="1:40" ht="25.5" outlineLevel="4">
      <c r="A100" s="8" t="s">
        <v>265</v>
      </c>
      <c r="B100" s="9" t="s">
        <v>113</v>
      </c>
      <c r="C100" s="9" t="s">
        <v>23</v>
      </c>
      <c r="D100" s="9" t="s">
        <v>23</v>
      </c>
      <c r="E100" s="9"/>
      <c r="F100" s="9"/>
      <c r="G100" s="9"/>
      <c r="H100" s="9"/>
      <c r="I100" s="9"/>
      <c r="J100" s="9"/>
      <c r="K100" s="10">
        <v>0</v>
      </c>
      <c r="L100" s="10">
        <v>20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0</v>
      </c>
      <c r="AD100" s="10">
        <v>6.1269999999999998</v>
      </c>
      <c r="AE100" s="5">
        <v>0</v>
      </c>
      <c r="AF100" s="5">
        <v>0</v>
      </c>
      <c r="AG100" s="5">
        <v>6.1269999999999998</v>
      </c>
      <c r="AH100" s="5">
        <v>-6.1269999999999998</v>
      </c>
      <c r="AI100" s="5">
        <v>0</v>
      </c>
      <c r="AJ100" s="6">
        <v>0.30635000000000001</v>
      </c>
      <c r="AK100" s="5">
        <v>0</v>
      </c>
      <c r="AL100" s="6">
        <v>0</v>
      </c>
      <c r="AM100" s="7">
        <v>0</v>
      </c>
      <c r="AN100" s="11">
        <f t="shared" si="1"/>
        <v>30.635000000000002</v>
      </c>
    </row>
    <row r="101" spans="1:40" ht="25.5" outlineLevel="4">
      <c r="A101" s="8" t="s">
        <v>291</v>
      </c>
      <c r="B101" s="9" t="s">
        <v>114</v>
      </c>
      <c r="C101" s="9" t="s">
        <v>23</v>
      </c>
      <c r="D101" s="9" t="s">
        <v>23</v>
      </c>
      <c r="E101" s="9"/>
      <c r="F101" s="9"/>
      <c r="G101" s="9"/>
      <c r="H101" s="9"/>
      <c r="I101" s="9"/>
      <c r="J101" s="9"/>
      <c r="K101" s="10">
        <v>0</v>
      </c>
      <c r="L101" s="10">
        <v>2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6">
        <v>0</v>
      </c>
      <c r="AK101" s="5">
        <v>0</v>
      </c>
      <c r="AL101" s="6">
        <v>0</v>
      </c>
      <c r="AM101" s="7">
        <v>0</v>
      </c>
      <c r="AN101" s="11">
        <f t="shared" si="1"/>
        <v>0</v>
      </c>
    </row>
    <row r="102" spans="1:40" ht="25.5" outlineLevel="4">
      <c r="A102" s="8" t="s">
        <v>292</v>
      </c>
      <c r="B102" s="9" t="s">
        <v>115</v>
      </c>
      <c r="C102" s="9" t="s">
        <v>23</v>
      </c>
      <c r="D102" s="9" t="s">
        <v>23</v>
      </c>
      <c r="E102" s="9"/>
      <c r="F102" s="9"/>
      <c r="G102" s="9"/>
      <c r="H102" s="9"/>
      <c r="I102" s="9"/>
      <c r="J102" s="9"/>
      <c r="K102" s="10">
        <v>0</v>
      </c>
      <c r="L102" s="10">
        <v>7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0</v>
      </c>
      <c r="AC102" s="10">
        <v>0</v>
      </c>
      <c r="AD102" s="10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6">
        <v>0</v>
      </c>
      <c r="AK102" s="5">
        <v>0</v>
      </c>
      <c r="AL102" s="6">
        <v>0</v>
      </c>
      <c r="AM102" s="7">
        <v>0</v>
      </c>
      <c r="AN102" s="11">
        <f t="shared" si="1"/>
        <v>0</v>
      </c>
    </row>
    <row r="103" spans="1:40" ht="38.25" outlineLevel="4">
      <c r="A103" s="8" t="s">
        <v>293</v>
      </c>
      <c r="B103" s="9" t="s">
        <v>116</v>
      </c>
      <c r="C103" s="9" t="s">
        <v>23</v>
      </c>
      <c r="D103" s="9" t="s">
        <v>23</v>
      </c>
      <c r="E103" s="9"/>
      <c r="F103" s="9"/>
      <c r="G103" s="9"/>
      <c r="H103" s="9"/>
      <c r="I103" s="9"/>
      <c r="J103" s="9"/>
      <c r="K103" s="10">
        <v>0</v>
      </c>
      <c r="L103" s="10">
        <v>30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0</v>
      </c>
      <c r="AC103" s="10">
        <v>0</v>
      </c>
      <c r="AD103" s="10">
        <v>1.7603</v>
      </c>
      <c r="AE103" s="5">
        <v>0</v>
      </c>
      <c r="AF103" s="5">
        <v>0</v>
      </c>
      <c r="AG103" s="5">
        <v>1.7603</v>
      </c>
      <c r="AH103" s="5">
        <v>-1.7603</v>
      </c>
      <c r="AI103" s="5">
        <v>0</v>
      </c>
      <c r="AJ103" s="6">
        <v>5.8676666666666669E-2</v>
      </c>
      <c r="AK103" s="5">
        <v>0</v>
      </c>
      <c r="AL103" s="6">
        <v>0</v>
      </c>
      <c r="AM103" s="7">
        <v>0</v>
      </c>
      <c r="AN103" s="11">
        <f t="shared" si="1"/>
        <v>5.8676666666666666</v>
      </c>
    </row>
    <row r="104" spans="1:40" ht="25.5" outlineLevel="1">
      <c r="A104" s="8" t="s">
        <v>294</v>
      </c>
      <c r="B104" s="9" t="s">
        <v>117</v>
      </c>
      <c r="C104" s="9" t="s">
        <v>23</v>
      </c>
      <c r="D104" s="9" t="s">
        <v>23</v>
      </c>
      <c r="E104" s="9"/>
      <c r="F104" s="9"/>
      <c r="G104" s="9"/>
      <c r="H104" s="9"/>
      <c r="I104" s="9"/>
      <c r="J104" s="9"/>
      <c r="K104" s="10">
        <v>0</v>
      </c>
      <c r="L104" s="10">
        <v>140.30000000000001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10">
        <v>0</v>
      </c>
      <c r="T104" s="10">
        <v>0</v>
      </c>
      <c r="U104" s="10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10">
        <v>0</v>
      </c>
      <c r="AB104" s="10">
        <v>0</v>
      </c>
      <c r="AC104" s="10">
        <v>0</v>
      </c>
      <c r="AD104" s="10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6">
        <v>0</v>
      </c>
      <c r="AK104" s="5">
        <v>0</v>
      </c>
      <c r="AL104" s="6">
        <v>0</v>
      </c>
      <c r="AM104" s="7">
        <v>0</v>
      </c>
      <c r="AN104" s="11">
        <f t="shared" si="1"/>
        <v>0</v>
      </c>
    </row>
    <row r="105" spans="1:40" outlineLevel="3">
      <c r="A105" s="8" t="s">
        <v>235</v>
      </c>
      <c r="B105" s="9" t="s">
        <v>118</v>
      </c>
      <c r="C105" s="9" t="s">
        <v>23</v>
      </c>
      <c r="D105" s="9" t="s">
        <v>23</v>
      </c>
      <c r="E105" s="9"/>
      <c r="F105" s="9"/>
      <c r="G105" s="9"/>
      <c r="H105" s="9"/>
      <c r="I105" s="9"/>
      <c r="J105" s="9"/>
      <c r="K105" s="10">
        <v>0</v>
      </c>
      <c r="L105" s="10">
        <v>140.30000000000001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6">
        <v>0</v>
      </c>
      <c r="AK105" s="5">
        <v>0</v>
      </c>
      <c r="AL105" s="6">
        <v>0</v>
      </c>
      <c r="AM105" s="7">
        <v>0</v>
      </c>
      <c r="AN105" s="11">
        <f t="shared" si="1"/>
        <v>0</v>
      </c>
    </row>
    <row r="106" spans="1:40" ht="25.5" outlineLevel="4">
      <c r="A106" s="8" t="s">
        <v>289</v>
      </c>
      <c r="B106" s="9" t="s">
        <v>119</v>
      </c>
      <c r="C106" s="9" t="s">
        <v>23</v>
      </c>
      <c r="D106" s="9" t="s">
        <v>23</v>
      </c>
      <c r="E106" s="9"/>
      <c r="F106" s="9"/>
      <c r="G106" s="9"/>
      <c r="H106" s="9"/>
      <c r="I106" s="9"/>
      <c r="J106" s="9"/>
      <c r="K106" s="10">
        <v>0</v>
      </c>
      <c r="L106" s="10">
        <v>140.30000000000001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6">
        <v>0</v>
      </c>
      <c r="AK106" s="5">
        <v>0</v>
      </c>
      <c r="AL106" s="6">
        <v>0</v>
      </c>
      <c r="AM106" s="7">
        <v>0</v>
      </c>
      <c r="AN106" s="11">
        <f t="shared" si="1"/>
        <v>0</v>
      </c>
    </row>
    <row r="107" spans="1:40" ht="15.75" customHeight="1" outlineLevel="1">
      <c r="A107" s="8" t="s">
        <v>295</v>
      </c>
      <c r="B107" s="9" t="s">
        <v>120</v>
      </c>
      <c r="C107" s="9" t="s">
        <v>23</v>
      </c>
      <c r="D107" s="9" t="s">
        <v>23</v>
      </c>
      <c r="E107" s="9"/>
      <c r="F107" s="9"/>
      <c r="G107" s="9"/>
      <c r="H107" s="9"/>
      <c r="I107" s="9"/>
      <c r="J107" s="9"/>
      <c r="K107" s="10">
        <v>0</v>
      </c>
      <c r="L107" s="10">
        <v>2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0</v>
      </c>
      <c r="AD107" s="10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6">
        <v>0</v>
      </c>
      <c r="AK107" s="5">
        <v>0</v>
      </c>
      <c r="AL107" s="6">
        <v>0</v>
      </c>
      <c r="AM107" s="7">
        <v>0</v>
      </c>
      <c r="AN107" s="11">
        <f t="shared" si="1"/>
        <v>0</v>
      </c>
    </row>
    <row r="108" spans="1:40" outlineLevel="3">
      <c r="A108" s="8" t="s">
        <v>235</v>
      </c>
      <c r="B108" s="9" t="s">
        <v>121</v>
      </c>
      <c r="C108" s="9" t="s">
        <v>23</v>
      </c>
      <c r="D108" s="9" t="s">
        <v>23</v>
      </c>
      <c r="E108" s="9"/>
      <c r="F108" s="9"/>
      <c r="G108" s="9"/>
      <c r="H108" s="9"/>
      <c r="I108" s="9"/>
      <c r="J108" s="9"/>
      <c r="K108" s="10">
        <v>0</v>
      </c>
      <c r="L108" s="10">
        <v>2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6">
        <v>0</v>
      </c>
      <c r="AK108" s="5">
        <v>0</v>
      </c>
      <c r="AL108" s="6">
        <v>0</v>
      </c>
      <c r="AM108" s="7">
        <v>0</v>
      </c>
      <c r="AN108" s="11">
        <f t="shared" si="1"/>
        <v>0</v>
      </c>
    </row>
    <row r="109" spans="1:40" ht="25.5" outlineLevel="4">
      <c r="A109" s="8" t="s">
        <v>289</v>
      </c>
      <c r="B109" s="9" t="s">
        <v>122</v>
      </c>
      <c r="C109" s="9" t="s">
        <v>23</v>
      </c>
      <c r="D109" s="9" t="s">
        <v>23</v>
      </c>
      <c r="E109" s="9"/>
      <c r="F109" s="9"/>
      <c r="G109" s="9"/>
      <c r="H109" s="9"/>
      <c r="I109" s="9"/>
      <c r="J109" s="9"/>
      <c r="K109" s="10">
        <v>0</v>
      </c>
      <c r="L109" s="10">
        <v>2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6">
        <v>0</v>
      </c>
      <c r="AK109" s="5">
        <v>0</v>
      </c>
      <c r="AL109" s="6">
        <v>0</v>
      </c>
      <c r="AM109" s="7">
        <v>0</v>
      </c>
      <c r="AN109" s="11">
        <f t="shared" si="1"/>
        <v>0</v>
      </c>
    </row>
    <row r="110" spans="1:40" outlineLevel="1">
      <c r="A110" s="8" t="s">
        <v>253</v>
      </c>
      <c r="B110" s="9" t="s">
        <v>123</v>
      </c>
      <c r="C110" s="9" t="s">
        <v>23</v>
      </c>
      <c r="D110" s="9" t="s">
        <v>23</v>
      </c>
      <c r="E110" s="9"/>
      <c r="F110" s="9"/>
      <c r="G110" s="9"/>
      <c r="H110" s="9"/>
      <c r="I110" s="9"/>
      <c r="J110" s="9"/>
      <c r="K110" s="10">
        <v>0</v>
      </c>
      <c r="L110" s="10">
        <v>826.5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204.96</v>
      </c>
      <c r="AE110" s="5">
        <v>0</v>
      </c>
      <c r="AF110" s="5">
        <v>0</v>
      </c>
      <c r="AG110" s="5">
        <v>204.96</v>
      </c>
      <c r="AH110" s="5">
        <v>-204.96</v>
      </c>
      <c r="AI110" s="5">
        <v>0</v>
      </c>
      <c r="AJ110" s="6">
        <v>0.24798548094373865</v>
      </c>
      <c r="AK110" s="5">
        <v>0</v>
      </c>
      <c r="AL110" s="6">
        <v>0</v>
      </c>
      <c r="AM110" s="7">
        <v>0</v>
      </c>
      <c r="AN110" s="11">
        <f t="shared" si="1"/>
        <v>24.798548094373867</v>
      </c>
    </row>
    <row r="111" spans="1:40" ht="38.25" outlineLevel="3">
      <c r="A111" s="8" t="s">
        <v>250</v>
      </c>
      <c r="B111" s="9" t="s">
        <v>124</v>
      </c>
      <c r="C111" s="9" t="s">
        <v>23</v>
      </c>
      <c r="D111" s="9" t="s">
        <v>23</v>
      </c>
      <c r="E111" s="9"/>
      <c r="F111" s="9"/>
      <c r="G111" s="9"/>
      <c r="H111" s="9"/>
      <c r="I111" s="9"/>
      <c r="J111" s="9"/>
      <c r="K111" s="10">
        <v>0</v>
      </c>
      <c r="L111" s="10">
        <v>826.5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204.96</v>
      </c>
      <c r="AE111" s="5">
        <v>0</v>
      </c>
      <c r="AF111" s="5">
        <v>0</v>
      </c>
      <c r="AG111" s="5">
        <v>204.96</v>
      </c>
      <c r="AH111" s="5">
        <v>-204.96</v>
      </c>
      <c r="AI111" s="5">
        <v>0</v>
      </c>
      <c r="AJ111" s="6">
        <v>0.24798548094373865</v>
      </c>
      <c r="AK111" s="5">
        <v>0</v>
      </c>
      <c r="AL111" s="6">
        <v>0</v>
      </c>
      <c r="AM111" s="7">
        <v>0</v>
      </c>
      <c r="AN111" s="11">
        <f t="shared" si="1"/>
        <v>24.798548094373867</v>
      </c>
    </row>
    <row r="112" spans="1:40" ht="25.5" outlineLevel="4">
      <c r="A112" s="8" t="s">
        <v>296</v>
      </c>
      <c r="B112" s="9" t="s">
        <v>125</v>
      </c>
      <c r="C112" s="9" t="s">
        <v>23</v>
      </c>
      <c r="D112" s="9" t="s">
        <v>23</v>
      </c>
      <c r="E112" s="9"/>
      <c r="F112" s="9"/>
      <c r="G112" s="9"/>
      <c r="H112" s="9"/>
      <c r="I112" s="9"/>
      <c r="J112" s="9"/>
      <c r="K112" s="10">
        <v>0</v>
      </c>
      <c r="L112" s="10">
        <v>9.5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0.96</v>
      </c>
      <c r="AE112" s="5">
        <v>0</v>
      </c>
      <c r="AF112" s="5">
        <v>0</v>
      </c>
      <c r="AG112" s="5">
        <v>0.96</v>
      </c>
      <c r="AH112" s="5">
        <v>-0.96</v>
      </c>
      <c r="AI112" s="5">
        <v>0</v>
      </c>
      <c r="AJ112" s="6">
        <v>0.10105263157894737</v>
      </c>
      <c r="AK112" s="5">
        <v>0</v>
      </c>
      <c r="AL112" s="6">
        <v>0</v>
      </c>
      <c r="AM112" s="7">
        <v>0</v>
      </c>
      <c r="AN112" s="11">
        <f t="shared" si="1"/>
        <v>10.105263157894736</v>
      </c>
    </row>
    <row r="113" spans="1:40" ht="55.5" customHeight="1" outlineLevel="4">
      <c r="A113" s="8" t="s">
        <v>297</v>
      </c>
      <c r="B113" s="9" t="s">
        <v>126</v>
      </c>
      <c r="C113" s="9" t="s">
        <v>23</v>
      </c>
      <c r="D113" s="9" t="s">
        <v>23</v>
      </c>
      <c r="E113" s="9"/>
      <c r="F113" s="9"/>
      <c r="G113" s="9"/>
      <c r="H113" s="9"/>
      <c r="I113" s="9"/>
      <c r="J113" s="9"/>
      <c r="K113" s="10">
        <v>0</v>
      </c>
      <c r="L113" s="10">
        <v>817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204</v>
      </c>
      <c r="AE113" s="5">
        <v>0</v>
      </c>
      <c r="AF113" s="5">
        <v>0</v>
      </c>
      <c r="AG113" s="5">
        <v>204</v>
      </c>
      <c r="AH113" s="5">
        <v>-204</v>
      </c>
      <c r="AI113" s="5">
        <v>0</v>
      </c>
      <c r="AJ113" s="6">
        <v>0.24969400244798043</v>
      </c>
      <c r="AK113" s="5">
        <v>0</v>
      </c>
      <c r="AL113" s="6">
        <v>0</v>
      </c>
      <c r="AM113" s="7">
        <v>0</v>
      </c>
      <c r="AN113" s="11">
        <f t="shared" si="1"/>
        <v>24.969400244798042</v>
      </c>
    </row>
    <row r="114" spans="1:40" ht="38.25">
      <c r="A114" s="14" t="s">
        <v>298</v>
      </c>
      <c r="B114" s="15" t="s">
        <v>127</v>
      </c>
      <c r="C114" s="15" t="s">
        <v>23</v>
      </c>
      <c r="D114" s="15" t="s">
        <v>23</v>
      </c>
      <c r="E114" s="15"/>
      <c r="F114" s="15"/>
      <c r="G114" s="15"/>
      <c r="H114" s="15"/>
      <c r="I114" s="15"/>
      <c r="J114" s="15"/>
      <c r="K114" s="16">
        <v>0</v>
      </c>
      <c r="L114" s="16">
        <v>3505.7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16">
        <v>453.41489999999999</v>
      </c>
      <c r="AE114" s="17">
        <v>0</v>
      </c>
      <c r="AF114" s="17">
        <v>0</v>
      </c>
      <c r="AG114" s="17">
        <v>453.41489999999999</v>
      </c>
      <c r="AH114" s="17">
        <v>-453.41489999999999</v>
      </c>
      <c r="AI114" s="17">
        <v>0</v>
      </c>
      <c r="AJ114" s="18">
        <v>0.12933648058875546</v>
      </c>
      <c r="AK114" s="17">
        <v>0</v>
      </c>
      <c r="AL114" s="18">
        <v>0</v>
      </c>
      <c r="AM114" s="19">
        <v>0</v>
      </c>
      <c r="AN114" s="20">
        <f t="shared" si="1"/>
        <v>12.933648058875546</v>
      </c>
    </row>
    <row r="115" spans="1:40" ht="17.25" customHeight="1" outlineLevel="3">
      <c r="A115" s="8" t="s">
        <v>231</v>
      </c>
      <c r="B115" s="9" t="s">
        <v>128</v>
      </c>
      <c r="C115" s="9" t="s">
        <v>23</v>
      </c>
      <c r="D115" s="9" t="s">
        <v>23</v>
      </c>
      <c r="E115" s="9"/>
      <c r="F115" s="9"/>
      <c r="G115" s="9"/>
      <c r="H115" s="9"/>
      <c r="I115" s="9"/>
      <c r="J115" s="9"/>
      <c r="K115" s="10">
        <v>0</v>
      </c>
      <c r="L115" s="10">
        <v>1465.7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372.74990000000003</v>
      </c>
      <c r="AE115" s="5">
        <v>0</v>
      </c>
      <c r="AF115" s="5">
        <v>0</v>
      </c>
      <c r="AG115" s="5">
        <v>372.74990000000003</v>
      </c>
      <c r="AH115" s="5">
        <v>-372.74990000000003</v>
      </c>
      <c r="AI115" s="5">
        <v>0</v>
      </c>
      <c r="AJ115" s="6">
        <v>0.25431527597734871</v>
      </c>
      <c r="AK115" s="5">
        <v>0</v>
      </c>
      <c r="AL115" s="6">
        <v>0</v>
      </c>
      <c r="AM115" s="7">
        <v>0</v>
      </c>
      <c r="AN115" s="11">
        <f t="shared" si="1"/>
        <v>25.43152759773487</v>
      </c>
    </row>
    <row r="116" spans="1:40" ht="25.5" outlineLevel="4">
      <c r="A116" s="8" t="s">
        <v>299</v>
      </c>
      <c r="B116" s="9" t="s">
        <v>129</v>
      </c>
      <c r="C116" s="9" t="s">
        <v>23</v>
      </c>
      <c r="D116" s="9" t="s">
        <v>23</v>
      </c>
      <c r="E116" s="9"/>
      <c r="F116" s="9"/>
      <c r="G116" s="9"/>
      <c r="H116" s="9"/>
      <c r="I116" s="9"/>
      <c r="J116" s="9"/>
      <c r="K116" s="10">
        <v>0</v>
      </c>
      <c r="L116" s="10">
        <v>1465.7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372.74990000000003</v>
      </c>
      <c r="AE116" s="5">
        <v>0</v>
      </c>
      <c r="AF116" s="5">
        <v>0</v>
      </c>
      <c r="AG116" s="5">
        <v>372.74990000000003</v>
      </c>
      <c r="AH116" s="5">
        <v>-372.74990000000003</v>
      </c>
      <c r="AI116" s="5">
        <v>0</v>
      </c>
      <c r="AJ116" s="6">
        <v>0.25431527597734871</v>
      </c>
      <c r="AK116" s="5">
        <v>0</v>
      </c>
      <c r="AL116" s="6">
        <v>0</v>
      </c>
      <c r="AM116" s="7">
        <v>0</v>
      </c>
      <c r="AN116" s="11">
        <f t="shared" si="1"/>
        <v>25.43152759773487</v>
      </c>
    </row>
    <row r="117" spans="1:40" outlineLevel="3">
      <c r="A117" s="8" t="s">
        <v>235</v>
      </c>
      <c r="B117" s="9" t="s">
        <v>130</v>
      </c>
      <c r="C117" s="9" t="s">
        <v>23</v>
      </c>
      <c r="D117" s="9" t="s">
        <v>23</v>
      </c>
      <c r="E117" s="9"/>
      <c r="F117" s="9"/>
      <c r="G117" s="9"/>
      <c r="H117" s="9"/>
      <c r="I117" s="9"/>
      <c r="J117" s="9"/>
      <c r="K117" s="10">
        <v>0</v>
      </c>
      <c r="L117" s="10">
        <v>2040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80.665000000000006</v>
      </c>
      <c r="AE117" s="5">
        <v>0</v>
      </c>
      <c r="AF117" s="5">
        <v>0</v>
      </c>
      <c r="AG117" s="5">
        <v>80.665000000000006</v>
      </c>
      <c r="AH117" s="5">
        <v>-80.665000000000006</v>
      </c>
      <c r="AI117" s="5">
        <v>0</v>
      </c>
      <c r="AJ117" s="6">
        <v>3.9541666666666669E-2</v>
      </c>
      <c r="AK117" s="5">
        <v>0</v>
      </c>
      <c r="AL117" s="6">
        <v>0</v>
      </c>
      <c r="AM117" s="7">
        <v>0</v>
      </c>
      <c r="AN117" s="11">
        <f t="shared" si="1"/>
        <v>3.9541666666666671</v>
      </c>
    </row>
    <row r="118" spans="1:40" ht="15.75" customHeight="1" outlineLevel="4">
      <c r="A118" s="8" t="s">
        <v>300</v>
      </c>
      <c r="B118" s="9" t="s">
        <v>131</v>
      </c>
      <c r="C118" s="9" t="s">
        <v>23</v>
      </c>
      <c r="D118" s="9" t="s">
        <v>23</v>
      </c>
      <c r="E118" s="9"/>
      <c r="F118" s="9"/>
      <c r="G118" s="9"/>
      <c r="H118" s="9"/>
      <c r="I118" s="9"/>
      <c r="J118" s="9"/>
      <c r="K118" s="10">
        <v>0</v>
      </c>
      <c r="L118" s="10">
        <v>200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80.665000000000006</v>
      </c>
      <c r="AE118" s="5">
        <v>0</v>
      </c>
      <c r="AF118" s="5">
        <v>0</v>
      </c>
      <c r="AG118" s="5">
        <v>80.665000000000006</v>
      </c>
      <c r="AH118" s="5">
        <v>-80.665000000000006</v>
      </c>
      <c r="AI118" s="5">
        <v>0</v>
      </c>
      <c r="AJ118" s="6">
        <v>0.40332499999999999</v>
      </c>
      <c r="AK118" s="5">
        <v>0</v>
      </c>
      <c r="AL118" s="6">
        <v>0</v>
      </c>
      <c r="AM118" s="7">
        <v>0</v>
      </c>
      <c r="AN118" s="11">
        <f t="shared" si="1"/>
        <v>40.332500000000003</v>
      </c>
    </row>
    <row r="119" spans="1:40" outlineLevel="4">
      <c r="A119" s="8" t="s">
        <v>301</v>
      </c>
      <c r="B119" s="9" t="s">
        <v>132</v>
      </c>
      <c r="C119" s="9" t="s">
        <v>23</v>
      </c>
      <c r="D119" s="9" t="s">
        <v>23</v>
      </c>
      <c r="E119" s="9"/>
      <c r="F119" s="9"/>
      <c r="G119" s="9"/>
      <c r="H119" s="9"/>
      <c r="I119" s="9"/>
      <c r="J119" s="9"/>
      <c r="K119" s="10">
        <v>0</v>
      </c>
      <c r="L119" s="10">
        <v>1840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5">
        <v>0</v>
      </c>
      <c r="AF119" s="5">
        <v>0</v>
      </c>
      <c r="AG119" s="5">
        <v>0</v>
      </c>
      <c r="AH119" s="5">
        <v>0</v>
      </c>
      <c r="AI119" s="5">
        <v>0</v>
      </c>
      <c r="AJ119" s="6">
        <v>0</v>
      </c>
      <c r="AK119" s="5">
        <v>0</v>
      </c>
      <c r="AL119" s="6">
        <v>0</v>
      </c>
      <c r="AM119" s="7">
        <v>0</v>
      </c>
      <c r="AN119" s="11">
        <f t="shared" si="1"/>
        <v>0</v>
      </c>
    </row>
    <row r="120" spans="1:40" ht="38.25">
      <c r="A120" s="14" t="s">
        <v>302</v>
      </c>
      <c r="B120" s="15" t="s">
        <v>133</v>
      </c>
      <c r="C120" s="15" t="s">
        <v>23</v>
      </c>
      <c r="D120" s="15" t="s">
        <v>23</v>
      </c>
      <c r="E120" s="15"/>
      <c r="F120" s="15"/>
      <c r="G120" s="15"/>
      <c r="H120" s="15"/>
      <c r="I120" s="15"/>
      <c r="J120" s="15"/>
      <c r="K120" s="16">
        <v>0</v>
      </c>
      <c r="L120" s="16">
        <v>57671.8</v>
      </c>
      <c r="M120" s="16">
        <v>0</v>
      </c>
      <c r="N120" s="16">
        <v>0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16">
        <v>0</v>
      </c>
      <c r="X120" s="16">
        <v>0</v>
      </c>
      <c r="Y120" s="16">
        <v>0</v>
      </c>
      <c r="Z120" s="16">
        <v>0</v>
      </c>
      <c r="AA120" s="16">
        <v>0</v>
      </c>
      <c r="AB120" s="16">
        <v>0</v>
      </c>
      <c r="AC120" s="16">
        <v>0</v>
      </c>
      <c r="AD120" s="16">
        <v>3263.17</v>
      </c>
      <c r="AE120" s="17">
        <v>0</v>
      </c>
      <c r="AF120" s="17">
        <v>0</v>
      </c>
      <c r="AG120" s="17">
        <v>3263.17</v>
      </c>
      <c r="AH120" s="17">
        <v>-3263.17</v>
      </c>
      <c r="AI120" s="17">
        <v>0</v>
      </c>
      <c r="AJ120" s="18">
        <v>5.658172625095801E-2</v>
      </c>
      <c r="AK120" s="17">
        <v>0</v>
      </c>
      <c r="AL120" s="18">
        <v>0</v>
      </c>
      <c r="AM120" s="19">
        <v>0</v>
      </c>
      <c r="AN120" s="20">
        <f t="shared" si="1"/>
        <v>5.6581726250958004</v>
      </c>
    </row>
    <row r="121" spans="1:40" ht="38.25" outlineLevel="1">
      <c r="A121" s="8" t="s">
        <v>303</v>
      </c>
      <c r="B121" s="9" t="s">
        <v>134</v>
      </c>
      <c r="C121" s="9" t="s">
        <v>23</v>
      </c>
      <c r="D121" s="9" t="s">
        <v>23</v>
      </c>
      <c r="E121" s="9"/>
      <c r="F121" s="9"/>
      <c r="G121" s="9"/>
      <c r="H121" s="9"/>
      <c r="I121" s="9"/>
      <c r="J121" s="9"/>
      <c r="K121" s="10">
        <v>0</v>
      </c>
      <c r="L121" s="10">
        <v>443.3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5</v>
      </c>
      <c r="AE121" s="5">
        <v>0</v>
      </c>
      <c r="AF121" s="5">
        <v>0</v>
      </c>
      <c r="AG121" s="5">
        <v>5</v>
      </c>
      <c r="AH121" s="5">
        <v>-5</v>
      </c>
      <c r="AI121" s="5">
        <v>0</v>
      </c>
      <c r="AJ121" s="6">
        <v>1.1279043537108053E-2</v>
      </c>
      <c r="AK121" s="5">
        <v>0</v>
      </c>
      <c r="AL121" s="6">
        <v>0</v>
      </c>
      <c r="AM121" s="7">
        <v>0</v>
      </c>
      <c r="AN121" s="11">
        <f t="shared" si="1"/>
        <v>1.1279043537108053</v>
      </c>
    </row>
    <row r="122" spans="1:40" outlineLevel="3">
      <c r="A122" s="8" t="s">
        <v>235</v>
      </c>
      <c r="B122" s="9" t="s">
        <v>135</v>
      </c>
      <c r="C122" s="9" t="s">
        <v>23</v>
      </c>
      <c r="D122" s="9" t="s">
        <v>23</v>
      </c>
      <c r="E122" s="9"/>
      <c r="F122" s="9"/>
      <c r="G122" s="9"/>
      <c r="H122" s="9"/>
      <c r="I122" s="9"/>
      <c r="J122" s="9"/>
      <c r="K122" s="10">
        <v>0</v>
      </c>
      <c r="L122" s="10">
        <v>50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5</v>
      </c>
      <c r="AE122" s="5">
        <v>0</v>
      </c>
      <c r="AF122" s="5">
        <v>0</v>
      </c>
      <c r="AG122" s="5">
        <v>5</v>
      </c>
      <c r="AH122" s="5">
        <v>-5</v>
      </c>
      <c r="AI122" s="5">
        <v>0</v>
      </c>
      <c r="AJ122" s="6">
        <v>0.1</v>
      </c>
      <c r="AK122" s="5">
        <v>0</v>
      </c>
      <c r="AL122" s="6">
        <v>0</v>
      </c>
      <c r="AM122" s="7">
        <v>0</v>
      </c>
      <c r="AN122" s="11">
        <f t="shared" si="1"/>
        <v>10</v>
      </c>
    </row>
    <row r="123" spans="1:40" outlineLevel="4">
      <c r="A123" s="8" t="s">
        <v>257</v>
      </c>
      <c r="B123" s="9" t="s">
        <v>136</v>
      </c>
      <c r="C123" s="9" t="s">
        <v>23</v>
      </c>
      <c r="D123" s="9" t="s">
        <v>23</v>
      </c>
      <c r="E123" s="9"/>
      <c r="F123" s="9"/>
      <c r="G123" s="9"/>
      <c r="H123" s="9"/>
      <c r="I123" s="9"/>
      <c r="J123" s="9"/>
      <c r="K123" s="10">
        <v>0</v>
      </c>
      <c r="L123" s="10">
        <v>20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5</v>
      </c>
      <c r="AE123" s="5">
        <v>0</v>
      </c>
      <c r="AF123" s="5">
        <v>0</v>
      </c>
      <c r="AG123" s="5">
        <v>5</v>
      </c>
      <c r="AH123" s="5">
        <v>-5</v>
      </c>
      <c r="AI123" s="5">
        <v>0</v>
      </c>
      <c r="AJ123" s="6">
        <v>0.25</v>
      </c>
      <c r="AK123" s="5">
        <v>0</v>
      </c>
      <c r="AL123" s="6">
        <v>0</v>
      </c>
      <c r="AM123" s="7">
        <v>0</v>
      </c>
      <c r="AN123" s="11">
        <f t="shared" si="1"/>
        <v>25</v>
      </c>
    </row>
    <row r="124" spans="1:40" outlineLevel="4">
      <c r="A124" s="8" t="s">
        <v>304</v>
      </c>
      <c r="B124" s="9" t="s">
        <v>137</v>
      </c>
      <c r="C124" s="9" t="s">
        <v>23</v>
      </c>
      <c r="D124" s="9" t="s">
        <v>23</v>
      </c>
      <c r="E124" s="9"/>
      <c r="F124" s="9"/>
      <c r="G124" s="9"/>
      <c r="H124" s="9"/>
      <c r="I124" s="9"/>
      <c r="J124" s="9"/>
      <c r="K124" s="10">
        <v>0</v>
      </c>
      <c r="L124" s="10">
        <v>30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6">
        <v>0</v>
      </c>
      <c r="AK124" s="5">
        <v>0</v>
      </c>
      <c r="AL124" s="6">
        <v>0</v>
      </c>
      <c r="AM124" s="7">
        <v>0</v>
      </c>
      <c r="AN124" s="11">
        <f t="shared" si="1"/>
        <v>0</v>
      </c>
    </row>
    <row r="125" spans="1:40" outlineLevel="3">
      <c r="A125" s="8" t="s">
        <v>305</v>
      </c>
      <c r="B125" s="9" t="s">
        <v>138</v>
      </c>
      <c r="C125" s="9" t="s">
        <v>23</v>
      </c>
      <c r="D125" s="9" t="s">
        <v>23</v>
      </c>
      <c r="E125" s="9"/>
      <c r="F125" s="9"/>
      <c r="G125" s="9"/>
      <c r="H125" s="9"/>
      <c r="I125" s="9"/>
      <c r="J125" s="9"/>
      <c r="K125" s="10">
        <v>0</v>
      </c>
      <c r="L125" s="10">
        <v>393.3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6">
        <v>0</v>
      </c>
      <c r="AK125" s="5">
        <v>0</v>
      </c>
      <c r="AL125" s="6">
        <v>0</v>
      </c>
      <c r="AM125" s="7">
        <v>0</v>
      </c>
      <c r="AN125" s="11">
        <f t="shared" si="1"/>
        <v>0</v>
      </c>
    </row>
    <row r="126" spans="1:40" ht="38.25" outlineLevel="4">
      <c r="A126" s="8" t="s">
        <v>306</v>
      </c>
      <c r="B126" s="9" t="s">
        <v>139</v>
      </c>
      <c r="C126" s="9" t="s">
        <v>23</v>
      </c>
      <c r="D126" s="9" t="s">
        <v>23</v>
      </c>
      <c r="E126" s="9"/>
      <c r="F126" s="9"/>
      <c r="G126" s="9"/>
      <c r="H126" s="9"/>
      <c r="I126" s="9"/>
      <c r="J126" s="9"/>
      <c r="K126" s="10">
        <v>0</v>
      </c>
      <c r="L126" s="10">
        <v>393.3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6">
        <v>0</v>
      </c>
      <c r="AK126" s="5">
        <v>0</v>
      </c>
      <c r="AL126" s="6">
        <v>0</v>
      </c>
      <c r="AM126" s="7">
        <v>0</v>
      </c>
      <c r="AN126" s="11">
        <f t="shared" si="1"/>
        <v>0</v>
      </c>
    </row>
    <row r="127" spans="1:40" outlineLevel="1">
      <c r="A127" s="8" t="s">
        <v>253</v>
      </c>
      <c r="B127" s="9" t="s">
        <v>140</v>
      </c>
      <c r="C127" s="9" t="s">
        <v>23</v>
      </c>
      <c r="D127" s="9" t="s">
        <v>23</v>
      </c>
      <c r="E127" s="9"/>
      <c r="F127" s="9"/>
      <c r="G127" s="9"/>
      <c r="H127" s="9"/>
      <c r="I127" s="9"/>
      <c r="J127" s="9"/>
      <c r="K127" s="10">
        <v>0</v>
      </c>
      <c r="L127" s="10">
        <v>57228.5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3258.17</v>
      </c>
      <c r="AE127" s="5">
        <v>0</v>
      </c>
      <c r="AF127" s="5">
        <v>0</v>
      </c>
      <c r="AG127" s="5">
        <v>3258.17</v>
      </c>
      <c r="AH127" s="5">
        <v>-3258.17</v>
      </c>
      <c r="AI127" s="5">
        <v>0</v>
      </c>
      <c r="AJ127" s="6">
        <v>5.6932647195016471E-2</v>
      </c>
      <c r="AK127" s="5">
        <v>0</v>
      </c>
      <c r="AL127" s="6">
        <v>0</v>
      </c>
      <c r="AM127" s="7">
        <v>0</v>
      </c>
      <c r="AN127" s="11">
        <f t="shared" si="1"/>
        <v>5.6932647195016468</v>
      </c>
    </row>
    <row r="128" spans="1:40" outlineLevel="3">
      <c r="A128" s="8" t="s">
        <v>235</v>
      </c>
      <c r="B128" s="9" t="s">
        <v>141</v>
      </c>
      <c r="C128" s="9" t="s">
        <v>23</v>
      </c>
      <c r="D128" s="9" t="s">
        <v>23</v>
      </c>
      <c r="E128" s="9"/>
      <c r="F128" s="9"/>
      <c r="G128" s="9"/>
      <c r="H128" s="9"/>
      <c r="I128" s="9"/>
      <c r="J128" s="9"/>
      <c r="K128" s="10">
        <v>0</v>
      </c>
      <c r="L128" s="10">
        <v>6039</v>
      </c>
      <c r="M128" s="10">
        <v>0</v>
      </c>
      <c r="N128" s="10">
        <v>0</v>
      </c>
      <c r="O128" s="10">
        <v>0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2596.9079999999999</v>
      </c>
      <c r="AE128" s="5">
        <v>0</v>
      </c>
      <c r="AF128" s="5">
        <v>0</v>
      </c>
      <c r="AG128" s="5">
        <v>2596.9079999999999</v>
      </c>
      <c r="AH128" s="5">
        <v>-2596.9079999999999</v>
      </c>
      <c r="AI128" s="5">
        <v>0</v>
      </c>
      <c r="AJ128" s="6">
        <v>0.43002285146547442</v>
      </c>
      <c r="AK128" s="5">
        <v>0</v>
      </c>
      <c r="AL128" s="6">
        <v>0</v>
      </c>
      <c r="AM128" s="7">
        <v>0</v>
      </c>
      <c r="AN128" s="11">
        <f t="shared" si="1"/>
        <v>43.002285146547443</v>
      </c>
    </row>
    <row r="129" spans="1:40" outlineLevel="4">
      <c r="A129" s="8" t="s">
        <v>304</v>
      </c>
      <c r="B129" s="9" t="s">
        <v>142</v>
      </c>
      <c r="C129" s="9" t="s">
        <v>23</v>
      </c>
      <c r="D129" s="9" t="s">
        <v>23</v>
      </c>
      <c r="E129" s="9"/>
      <c r="F129" s="9"/>
      <c r="G129" s="9"/>
      <c r="H129" s="9"/>
      <c r="I129" s="9"/>
      <c r="J129" s="9"/>
      <c r="K129" s="10">
        <v>0</v>
      </c>
      <c r="L129" s="10">
        <v>5639</v>
      </c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2396.9079999999999</v>
      </c>
      <c r="AE129" s="5">
        <v>0</v>
      </c>
      <c r="AF129" s="5">
        <v>0</v>
      </c>
      <c r="AG129" s="5">
        <v>2396.9079999999999</v>
      </c>
      <c r="AH129" s="5">
        <v>-2396.9079999999999</v>
      </c>
      <c r="AI129" s="5">
        <v>0</v>
      </c>
      <c r="AJ129" s="6">
        <v>0.42505905302358576</v>
      </c>
      <c r="AK129" s="5">
        <v>0</v>
      </c>
      <c r="AL129" s="6">
        <v>0</v>
      </c>
      <c r="AM129" s="7">
        <v>0</v>
      </c>
      <c r="AN129" s="11">
        <f t="shared" si="1"/>
        <v>42.50590530235857</v>
      </c>
    </row>
    <row r="130" spans="1:40" ht="16.5" customHeight="1" outlineLevel="4">
      <c r="A130" s="8" t="s">
        <v>307</v>
      </c>
      <c r="B130" s="9" t="s">
        <v>143</v>
      </c>
      <c r="C130" s="9" t="s">
        <v>23</v>
      </c>
      <c r="D130" s="9" t="s">
        <v>23</v>
      </c>
      <c r="E130" s="9"/>
      <c r="F130" s="9"/>
      <c r="G130" s="9"/>
      <c r="H130" s="9"/>
      <c r="I130" s="9"/>
      <c r="J130" s="9"/>
      <c r="K130" s="10">
        <v>0</v>
      </c>
      <c r="L130" s="10">
        <v>400</v>
      </c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200</v>
      </c>
      <c r="AE130" s="5">
        <v>0</v>
      </c>
      <c r="AF130" s="5">
        <v>0</v>
      </c>
      <c r="AG130" s="5">
        <v>200</v>
      </c>
      <c r="AH130" s="5">
        <v>-200</v>
      </c>
      <c r="AI130" s="5">
        <v>0</v>
      </c>
      <c r="AJ130" s="6">
        <v>0.5</v>
      </c>
      <c r="AK130" s="5">
        <v>0</v>
      </c>
      <c r="AL130" s="6">
        <v>0</v>
      </c>
      <c r="AM130" s="7">
        <v>0</v>
      </c>
      <c r="AN130" s="11">
        <f t="shared" si="1"/>
        <v>50</v>
      </c>
    </row>
    <row r="131" spans="1:40" ht="38.25" outlineLevel="3">
      <c r="A131" s="8" t="s">
        <v>238</v>
      </c>
      <c r="B131" s="9" t="s">
        <v>144</v>
      </c>
      <c r="C131" s="9" t="s">
        <v>23</v>
      </c>
      <c r="D131" s="9" t="s">
        <v>23</v>
      </c>
      <c r="E131" s="9"/>
      <c r="F131" s="9"/>
      <c r="G131" s="9"/>
      <c r="H131" s="9"/>
      <c r="I131" s="9"/>
      <c r="J131" s="9"/>
      <c r="K131" s="10">
        <v>0</v>
      </c>
      <c r="L131" s="10">
        <v>50333.5</v>
      </c>
      <c r="M131" s="10">
        <v>0</v>
      </c>
      <c r="N131" s="10">
        <v>0</v>
      </c>
      <c r="O131" s="10">
        <v>0</v>
      </c>
      <c r="P131" s="10">
        <v>0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10">
        <v>0</v>
      </c>
      <c r="AC131" s="10">
        <v>0</v>
      </c>
      <c r="AD131" s="10">
        <v>572.91600000000005</v>
      </c>
      <c r="AE131" s="5">
        <v>0</v>
      </c>
      <c r="AF131" s="5">
        <v>0</v>
      </c>
      <c r="AG131" s="5">
        <v>572.91600000000005</v>
      </c>
      <c r="AH131" s="5">
        <v>-572.91600000000005</v>
      </c>
      <c r="AI131" s="5">
        <v>0</v>
      </c>
      <c r="AJ131" s="6">
        <v>1.1382399396028489E-2</v>
      </c>
      <c r="AK131" s="5">
        <v>0</v>
      </c>
      <c r="AL131" s="6">
        <v>0</v>
      </c>
      <c r="AM131" s="7">
        <v>0</v>
      </c>
      <c r="AN131" s="11">
        <f t="shared" si="1"/>
        <v>1.1382399396028491</v>
      </c>
    </row>
    <row r="132" spans="1:40" ht="25.5" outlineLevel="4">
      <c r="A132" s="8" t="s">
        <v>308</v>
      </c>
      <c r="B132" s="9" t="s">
        <v>145</v>
      </c>
      <c r="C132" s="9" t="s">
        <v>23</v>
      </c>
      <c r="D132" s="9" t="s">
        <v>23</v>
      </c>
      <c r="E132" s="9"/>
      <c r="F132" s="9"/>
      <c r="G132" s="9"/>
      <c r="H132" s="9"/>
      <c r="I132" s="9"/>
      <c r="J132" s="9"/>
      <c r="K132" s="10">
        <v>0</v>
      </c>
      <c r="L132" s="10">
        <v>23135.5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572.91600000000005</v>
      </c>
      <c r="AE132" s="5">
        <v>0</v>
      </c>
      <c r="AF132" s="5">
        <v>0</v>
      </c>
      <c r="AG132" s="5">
        <v>572.91600000000005</v>
      </c>
      <c r="AH132" s="5">
        <v>-572.91600000000005</v>
      </c>
      <c r="AI132" s="5">
        <v>0</v>
      </c>
      <c r="AJ132" s="6">
        <v>2.4763501977480496E-2</v>
      </c>
      <c r="AK132" s="5">
        <v>0</v>
      </c>
      <c r="AL132" s="6">
        <v>0</v>
      </c>
      <c r="AM132" s="7">
        <v>0</v>
      </c>
      <c r="AN132" s="11">
        <f t="shared" si="1"/>
        <v>2.4763501977480495</v>
      </c>
    </row>
    <row r="133" spans="1:40" ht="25.5" outlineLevel="4">
      <c r="A133" s="8" t="s">
        <v>309</v>
      </c>
      <c r="B133" s="9" t="s">
        <v>146</v>
      </c>
      <c r="C133" s="9" t="s">
        <v>23</v>
      </c>
      <c r="D133" s="9" t="s">
        <v>23</v>
      </c>
      <c r="E133" s="9"/>
      <c r="F133" s="9"/>
      <c r="G133" s="9"/>
      <c r="H133" s="9"/>
      <c r="I133" s="9"/>
      <c r="J133" s="9"/>
      <c r="K133" s="10">
        <v>0</v>
      </c>
      <c r="L133" s="10">
        <v>27198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v>0</v>
      </c>
      <c r="AJ133" s="6">
        <v>0</v>
      </c>
      <c r="AK133" s="5">
        <v>0</v>
      </c>
      <c r="AL133" s="6">
        <v>0</v>
      </c>
      <c r="AM133" s="7">
        <v>0</v>
      </c>
      <c r="AN133" s="11">
        <f t="shared" si="1"/>
        <v>0</v>
      </c>
    </row>
    <row r="134" spans="1:40" ht="25.5" outlineLevel="4">
      <c r="A134" s="8" t="s">
        <v>310</v>
      </c>
      <c r="B134" s="9" t="s">
        <v>147</v>
      </c>
      <c r="C134" s="9" t="s">
        <v>23</v>
      </c>
      <c r="D134" s="9" t="s">
        <v>23</v>
      </c>
      <c r="E134" s="9"/>
      <c r="F134" s="9"/>
      <c r="G134" s="9"/>
      <c r="H134" s="9"/>
      <c r="I134" s="9"/>
      <c r="J134" s="9"/>
      <c r="K134" s="10">
        <v>0</v>
      </c>
      <c r="L134" s="10">
        <v>581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88.346000000000004</v>
      </c>
      <c r="AE134" s="5">
        <v>0</v>
      </c>
      <c r="AF134" s="5">
        <v>0</v>
      </c>
      <c r="AG134" s="5">
        <v>88.346000000000004</v>
      </c>
      <c r="AH134" s="5">
        <v>-88.346000000000004</v>
      </c>
      <c r="AI134" s="5">
        <v>0</v>
      </c>
      <c r="AJ134" s="6">
        <v>0.15205851979345955</v>
      </c>
      <c r="AK134" s="5">
        <v>0</v>
      </c>
      <c r="AL134" s="6">
        <v>0</v>
      </c>
      <c r="AM134" s="7">
        <v>0</v>
      </c>
      <c r="AN134" s="11">
        <f t="shared" ref="AN134:AN194" si="2">AD134/L134*100</f>
        <v>15.205851979345955</v>
      </c>
    </row>
    <row r="135" spans="1:40" ht="38.25" outlineLevel="4">
      <c r="A135" s="8" t="s">
        <v>311</v>
      </c>
      <c r="B135" s="9" t="s">
        <v>148</v>
      </c>
      <c r="C135" s="9" t="s">
        <v>23</v>
      </c>
      <c r="D135" s="9" t="s">
        <v>23</v>
      </c>
      <c r="E135" s="9"/>
      <c r="F135" s="9"/>
      <c r="G135" s="9"/>
      <c r="H135" s="9"/>
      <c r="I135" s="9"/>
      <c r="J135" s="9"/>
      <c r="K135" s="10">
        <v>0</v>
      </c>
      <c r="L135" s="10">
        <v>275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5">
        <v>0</v>
      </c>
      <c r="AF135" s="5">
        <v>0</v>
      </c>
      <c r="AG135" s="5">
        <v>0</v>
      </c>
      <c r="AH135" s="5">
        <v>0</v>
      </c>
      <c r="AI135" s="5">
        <v>0</v>
      </c>
      <c r="AJ135" s="6">
        <v>0</v>
      </c>
      <c r="AK135" s="5">
        <v>0</v>
      </c>
      <c r="AL135" s="6">
        <v>0</v>
      </c>
      <c r="AM135" s="7">
        <v>0</v>
      </c>
      <c r="AN135" s="11">
        <f t="shared" si="2"/>
        <v>0</v>
      </c>
    </row>
    <row r="136" spans="1:40" ht="51">
      <c r="A136" s="14" t="s">
        <v>312</v>
      </c>
      <c r="B136" s="15" t="s">
        <v>149</v>
      </c>
      <c r="C136" s="15" t="s">
        <v>23</v>
      </c>
      <c r="D136" s="15" t="s">
        <v>23</v>
      </c>
      <c r="E136" s="15"/>
      <c r="F136" s="15"/>
      <c r="G136" s="15"/>
      <c r="H136" s="15"/>
      <c r="I136" s="15"/>
      <c r="J136" s="15"/>
      <c r="K136" s="16">
        <v>0</v>
      </c>
      <c r="L136" s="16">
        <v>23375.5</v>
      </c>
      <c r="M136" s="16">
        <v>0</v>
      </c>
      <c r="N136" s="16">
        <v>0</v>
      </c>
      <c r="O136" s="16">
        <v>0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6">
        <v>0</v>
      </c>
      <c r="X136" s="16">
        <v>0</v>
      </c>
      <c r="Y136" s="16">
        <v>0</v>
      </c>
      <c r="Z136" s="16">
        <v>0</v>
      </c>
      <c r="AA136" s="16">
        <v>0</v>
      </c>
      <c r="AB136" s="16">
        <v>0</v>
      </c>
      <c r="AC136" s="16">
        <v>0</v>
      </c>
      <c r="AD136" s="16">
        <v>4824.3184000000001</v>
      </c>
      <c r="AE136" s="17">
        <v>0</v>
      </c>
      <c r="AF136" s="17">
        <v>0</v>
      </c>
      <c r="AG136" s="17">
        <v>4824.3184000000001</v>
      </c>
      <c r="AH136" s="17">
        <v>-4824.3184000000001</v>
      </c>
      <c r="AI136" s="17">
        <v>0</v>
      </c>
      <c r="AJ136" s="18">
        <v>0.20638353832003595</v>
      </c>
      <c r="AK136" s="17">
        <v>0</v>
      </c>
      <c r="AL136" s="18">
        <v>0</v>
      </c>
      <c r="AM136" s="19">
        <v>0</v>
      </c>
      <c r="AN136" s="20">
        <f t="shared" si="2"/>
        <v>20.638353832003595</v>
      </c>
    </row>
    <row r="137" spans="1:40" ht="25.5" outlineLevel="1">
      <c r="A137" s="8" t="s">
        <v>313</v>
      </c>
      <c r="B137" s="9" t="s">
        <v>150</v>
      </c>
      <c r="C137" s="9" t="s">
        <v>23</v>
      </c>
      <c r="D137" s="9" t="s">
        <v>23</v>
      </c>
      <c r="E137" s="9"/>
      <c r="F137" s="9"/>
      <c r="G137" s="9"/>
      <c r="H137" s="9"/>
      <c r="I137" s="9"/>
      <c r="J137" s="9"/>
      <c r="K137" s="10">
        <v>0</v>
      </c>
      <c r="L137" s="10">
        <v>5041.8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55.7562</v>
      </c>
      <c r="AE137" s="5">
        <v>0</v>
      </c>
      <c r="AF137" s="5">
        <v>0</v>
      </c>
      <c r="AG137" s="5">
        <v>55.7562</v>
      </c>
      <c r="AH137" s="5">
        <v>-55.7562</v>
      </c>
      <c r="AI137" s="5">
        <v>0</v>
      </c>
      <c r="AJ137" s="6">
        <v>1.1058788527906699E-2</v>
      </c>
      <c r="AK137" s="5">
        <v>0</v>
      </c>
      <c r="AL137" s="6">
        <v>0</v>
      </c>
      <c r="AM137" s="7">
        <v>0</v>
      </c>
      <c r="AN137" s="11">
        <f t="shared" si="2"/>
        <v>1.10587885279067</v>
      </c>
    </row>
    <row r="138" spans="1:40" ht="25.5" outlineLevel="2">
      <c r="A138" s="8" t="s">
        <v>313</v>
      </c>
      <c r="B138" s="9" t="s">
        <v>150</v>
      </c>
      <c r="C138" s="9" t="s">
        <v>23</v>
      </c>
      <c r="D138" s="9" t="s">
        <v>23</v>
      </c>
      <c r="E138" s="9"/>
      <c r="F138" s="9"/>
      <c r="G138" s="9"/>
      <c r="H138" s="9"/>
      <c r="I138" s="9"/>
      <c r="J138" s="9"/>
      <c r="K138" s="10">
        <v>0</v>
      </c>
      <c r="L138" s="10">
        <v>91.8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6.2561999999999998</v>
      </c>
      <c r="AE138" s="5">
        <v>0</v>
      </c>
      <c r="AF138" s="5">
        <v>0</v>
      </c>
      <c r="AG138" s="5">
        <v>6.2561999999999998</v>
      </c>
      <c r="AH138" s="5">
        <v>-6.2561999999999998</v>
      </c>
      <c r="AI138" s="5">
        <v>0</v>
      </c>
      <c r="AJ138" s="6">
        <v>6.8150326797385627E-2</v>
      </c>
      <c r="AK138" s="5">
        <v>0</v>
      </c>
      <c r="AL138" s="6">
        <v>0</v>
      </c>
      <c r="AM138" s="7">
        <v>0</v>
      </c>
      <c r="AN138" s="11">
        <f t="shared" si="2"/>
        <v>6.8150326797385627</v>
      </c>
    </row>
    <row r="139" spans="1:40" outlineLevel="3">
      <c r="A139" s="8" t="s">
        <v>235</v>
      </c>
      <c r="B139" s="9" t="s">
        <v>151</v>
      </c>
      <c r="C139" s="9" t="s">
        <v>23</v>
      </c>
      <c r="D139" s="9" t="s">
        <v>23</v>
      </c>
      <c r="E139" s="9"/>
      <c r="F139" s="9"/>
      <c r="G139" s="9"/>
      <c r="H139" s="9"/>
      <c r="I139" s="9"/>
      <c r="J139" s="9"/>
      <c r="K139" s="10">
        <v>0</v>
      </c>
      <c r="L139" s="10">
        <v>41.8</v>
      </c>
      <c r="M139" s="10">
        <v>0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6.2561999999999998</v>
      </c>
      <c r="AE139" s="5">
        <v>0</v>
      </c>
      <c r="AF139" s="5">
        <v>0</v>
      </c>
      <c r="AG139" s="5">
        <v>6.2561999999999998</v>
      </c>
      <c r="AH139" s="5">
        <v>-6.2561999999999998</v>
      </c>
      <c r="AI139" s="5">
        <v>0</v>
      </c>
      <c r="AJ139" s="6">
        <v>0.14966985645933015</v>
      </c>
      <c r="AK139" s="5">
        <v>0</v>
      </c>
      <c r="AL139" s="6">
        <v>0</v>
      </c>
      <c r="AM139" s="7">
        <v>0</v>
      </c>
      <c r="AN139" s="11">
        <f t="shared" si="2"/>
        <v>14.966985645933015</v>
      </c>
    </row>
    <row r="140" spans="1:40" outlineLevel="4">
      <c r="A140" s="8" t="s">
        <v>314</v>
      </c>
      <c r="B140" s="9" t="s">
        <v>152</v>
      </c>
      <c r="C140" s="9" t="s">
        <v>23</v>
      </c>
      <c r="D140" s="9" t="s">
        <v>23</v>
      </c>
      <c r="E140" s="9"/>
      <c r="F140" s="9"/>
      <c r="G140" s="9"/>
      <c r="H140" s="9"/>
      <c r="I140" s="9"/>
      <c r="J140" s="9"/>
      <c r="K140" s="10">
        <v>0</v>
      </c>
      <c r="L140" s="10">
        <v>41.8</v>
      </c>
      <c r="M140" s="10">
        <v>0</v>
      </c>
      <c r="N140" s="10">
        <v>0</v>
      </c>
      <c r="O140" s="10">
        <v>0</v>
      </c>
      <c r="P140" s="10">
        <v>0</v>
      </c>
      <c r="Q140" s="10">
        <v>0</v>
      </c>
      <c r="R140" s="10">
        <v>0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0">
        <v>0</v>
      </c>
      <c r="AB140" s="10">
        <v>0</v>
      </c>
      <c r="AC140" s="10">
        <v>0</v>
      </c>
      <c r="AD140" s="10">
        <v>6.2561999999999998</v>
      </c>
      <c r="AE140" s="5">
        <v>0</v>
      </c>
      <c r="AF140" s="5">
        <v>0</v>
      </c>
      <c r="AG140" s="5">
        <v>6.2561999999999998</v>
      </c>
      <c r="AH140" s="5">
        <v>-6.2561999999999998</v>
      </c>
      <c r="AI140" s="5">
        <v>0</v>
      </c>
      <c r="AJ140" s="6">
        <v>0.14966985645933015</v>
      </c>
      <c r="AK140" s="5">
        <v>0</v>
      </c>
      <c r="AL140" s="6">
        <v>0</v>
      </c>
      <c r="AM140" s="7">
        <v>0</v>
      </c>
      <c r="AN140" s="11">
        <f t="shared" si="2"/>
        <v>14.966985645933015</v>
      </c>
    </row>
    <row r="141" spans="1:40" outlineLevel="3">
      <c r="A141" s="8" t="s">
        <v>315</v>
      </c>
      <c r="B141" s="9" t="s">
        <v>153</v>
      </c>
      <c r="C141" s="9" t="s">
        <v>23</v>
      </c>
      <c r="D141" s="9" t="s">
        <v>23</v>
      </c>
      <c r="E141" s="9"/>
      <c r="F141" s="9"/>
      <c r="G141" s="9"/>
      <c r="H141" s="9"/>
      <c r="I141" s="9"/>
      <c r="J141" s="9"/>
      <c r="K141" s="10">
        <v>0</v>
      </c>
      <c r="L141" s="10">
        <v>50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  <c r="AJ141" s="6">
        <v>0</v>
      </c>
      <c r="AK141" s="5">
        <v>0</v>
      </c>
      <c r="AL141" s="6">
        <v>0</v>
      </c>
      <c r="AM141" s="7">
        <v>0</v>
      </c>
      <c r="AN141" s="11">
        <f t="shared" si="2"/>
        <v>0</v>
      </c>
    </row>
    <row r="142" spans="1:40" ht="25.5" outlineLevel="4">
      <c r="A142" s="8" t="s">
        <v>316</v>
      </c>
      <c r="B142" s="9">
        <v>910008013</v>
      </c>
      <c r="C142" s="9" t="s">
        <v>23</v>
      </c>
      <c r="D142" s="9" t="s">
        <v>23</v>
      </c>
      <c r="E142" s="9"/>
      <c r="F142" s="9"/>
      <c r="G142" s="9"/>
      <c r="H142" s="9"/>
      <c r="I142" s="9"/>
      <c r="J142" s="9"/>
      <c r="K142" s="10">
        <v>0</v>
      </c>
      <c r="L142" s="10">
        <v>50</v>
      </c>
      <c r="M142" s="10">
        <v>0</v>
      </c>
      <c r="N142" s="10">
        <v>0</v>
      </c>
      <c r="O142" s="10">
        <v>0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0</v>
      </c>
      <c r="AB142" s="10">
        <v>0</v>
      </c>
      <c r="AC142" s="10">
        <v>0</v>
      </c>
      <c r="AD142" s="10">
        <v>0</v>
      </c>
      <c r="AE142" s="5">
        <v>0</v>
      </c>
      <c r="AF142" s="5">
        <v>0</v>
      </c>
      <c r="AG142" s="5">
        <v>0</v>
      </c>
      <c r="AH142" s="5">
        <v>0</v>
      </c>
      <c r="AI142" s="5">
        <v>0</v>
      </c>
      <c r="AJ142" s="6">
        <v>0</v>
      </c>
      <c r="AK142" s="5">
        <v>0</v>
      </c>
      <c r="AL142" s="6">
        <v>0</v>
      </c>
      <c r="AM142" s="7">
        <v>0</v>
      </c>
      <c r="AN142" s="11">
        <f t="shared" si="2"/>
        <v>0</v>
      </c>
    </row>
    <row r="143" spans="1:40" outlineLevel="2">
      <c r="A143" s="8" t="s">
        <v>317</v>
      </c>
      <c r="B143" s="9" t="s">
        <v>154</v>
      </c>
      <c r="C143" s="9" t="s">
        <v>23</v>
      </c>
      <c r="D143" s="9" t="s">
        <v>23</v>
      </c>
      <c r="E143" s="9"/>
      <c r="F143" s="9"/>
      <c r="G143" s="9"/>
      <c r="H143" s="9"/>
      <c r="I143" s="9"/>
      <c r="J143" s="9"/>
      <c r="K143" s="10">
        <v>0</v>
      </c>
      <c r="L143" s="10">
        <v>4950</v>
      </c>
      <c r="M143" s="10">
        <v>0</v>
      </c>
      <c r="N143" s="10">
        <v>0</v>
      </c>
      <c r="O143" s="10">
        <v>0</v>
      </c>
      <c r="P143" s="10">
        <v>0</v>
      </c>
      <c r="Q143" s="10">
        <v>0</v>
      </c>
      <c r="R143" s="10">
        <v>0</v>
      </c>
      <c r="S143" s="10">
        <v>0</v>
      </c>
      <c r="T143" s="10">
        <v>0</v>
      </c>
      <c r="U143" s="10">
        <v>0</v>
      </c>
      <c r="V143" s="10">
        <v>0</v>
      </c>
      <c r="W143" s="10">
        <v>0</v>
      </c>
      <c r="X143" s="10">
        <v>0</v>
      </c>
      <c r="Y143" s="10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49.5</v>
      </c>
      <c r="AE143" s="5">
        <v>0</v>
      </c>
      <c r="AF143" s="5">
        <v>0</v>
      </c>
      <c r="AG143" s="5">
        <v>49.5</v>
      </c>
      <c r="AH143" s="5">
        <v>-49.5</v>
      </c>
      <c r="AI143" s="5">
        <v>0</v>
      </c>
      <c r="AJ143" s="6">
        <v>0.01</v>
      </c>
      <c r="AK143" s="5">
        <v>0</v>
      </c>
      <c r="AL143" s="6">
        <v>0</v>
      </c>
      <c r="AM143" s="7">
        <v>0</v>
      </c>
      <c r="AN143" s="11">
        <f t="shared" si="2"/>
        <v>1</v>
      </c>
    </row>
    <row r="144" spans="1:40" ht="25.5" outlineLevel="4">
      <c r="A144" s="8" t="s">
        <v>318</v>
      </c>
      <c r="B144" s="9" t="s">
        <v>155</v>
      </c>
      <c r="C144" s="9" t="s">
        <v>23</v>
      </c>
      <c r="D144" s="9" t="s">
        <v>23</v>
      </c>
      <c r="E144" s="9"/>
      <c r="F144" s="9"/>
      <c r="G144" s="9"/>
      <c r="H144" s="9"/>
      <c r="I144" s="9"/>
      <c r="J144" s="9"/>
      <c r="K144" s="10">
        <v>0</v>
      </c>
      <c r="L144" s="10">
        <v>4900.5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5">
        <v>0</v>
      </c>
      <c r="AF144" s="5">
        <v>0</v>
      </c>
      <c r="AG144" s="5">
        <v>0</v>
      </c>
      <c r="AH144" s="5">
        <v>0</v>
      </c>
      <c r="AI144" s="5">
        <v>0</v>
      </c>
      <c r="AJ144" s="6">
        <v>0</v>
      </c>
      <c r="AK144" s="5">
        <v>0</v>
      </c>
      <c r="AL144" s="6">
        <v>0</v>
      </c>
      <c r="AM144" s="7">
        <v>0</v>
      </c>
      <c r="AN144" s="11">
        <f t="shared" si="2"/>
        <v>0</v>
      </c>
    </row>
    <row r="145" spans="1:40" ht="25.5" outlineLevel="4">
      <c r="A145" s="8" t="s">
        <v>319</v>
      </c>
      <c r="B145" s="9" t="s">
        <v>156</v>
      </c>
      <c r="C145" s="9" t="s">
        <v>23</v>
      </c>
      <c r="D145" s="9" t="s">
        <v>23</v>
      </c>
      <c r="E145" s="9"/>
      <c r="F145" s="9"/>
      <c r="G145" s="9"/>
      <c r="H145" s="9"/>
      <c r="I145" s="9"/>
      <c r="J145" s="9"/>
      <c r="K145" s="10">
        <v>0</v>
      </c>
      <c r="L145" s="10">
        <v>49.5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49.5</v>
      </c>
      <c r="AE145" s="5">
        <v>0</v>
      </c>
      <c r="AF145" s="5">
        <v>0</v>
      </c>
      <c r="AG145" s="5">
        <v>49.5</v>
      </c>
      <c r="AH145" s="5">
        <v>-49.5</v>
      </c>
      <c r="AI145" s="5">
        <v>0</v>
      </c>
      <c r="AJ145" s="6">
        <v>1</v>
      </c>
      <c r="AK145" s="5">
        <v>0</v>
      </c>
      <c r="AL145" s="6">
        <v>0</v>
      </c>
      <c r="AM145" s="7">
        <v>0</v>
      </c>
      <c r="AN145" s="11">
        <f t="shared" si="2"/>
        <v>100</v>
      </c>
    </row>
    <row r="146" spans="1:40" ht="15.75" customHeight="1" outlineLevel="1">
      <c r="A146" s="8" t="s">
        <v>320</v>
      </c>
      <c r="B146" s="9" t="s">
        <v>157</v>
      </c>
      <c r="C146" s="9" t="s">
        <v>23</v>
      </c>
      <c r="D146" s="9" t="s">
        <v>23</v>
      </c>
      <c r="E146" s="9"/>
      <c r="F146" s="9"/>
      <c r="G146" s="9"/>
      <c r="H146" s="9"/>
      <c r="I146" s="9"/>
      <c r="J146" s="9"/>
      <c r="K146" s="10">
        <v>0</v>
      </c>
      <c r="L146" s="10">
        <v>18328.7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4768.5622000000003</v>
      </c>
      <c r="AE146" s="5">
        <v>0</v>
      </c>
      <c r="AF146" s="5">
        <v>0</v>
      </c>
      <c r="AG146" s="5">
        <v>4768.5622000000003</v>
      </c>
      <c r="AH146" s="5">
        <v>-4768.5622000000003</v>
      </c>
      <c r="AI146" s="5">
        <v>0</v>
      </c>
      <c r="AJ146" s="6">
        <v>0.26016914456562656</v>
      </c>
      <c r="AK146" s="5">
        <v>0</v>
      </c>
      <c r="AL146" s="6">
        <v>0</v>
      </c>
      <c r="AM146" s="7">
        <v>0</v>
      </c>
      <c r="AN146" s="11">
        <f t="shared" si="2"/>
        <v>26.016914456562656</v>
      </c>
    </row>
    <row r="147" spans="1:40" outlineLevel="3">
      <c r="A147" s="8" t="s">
        <v>235</v>
      </c>
      <c r="B147" s="9" t="s">
        <v>158</v>
      </c>
      <c r="C147" s="9" t="s">
        <v>23</v>
      </c>
      <c r="D147" s="9" t="s">
        <v>23</v>
      </c>
      <c r="E147" s="9"/>
      <c r="F147" s="9"/>
      <c r="G147" s="9"/>
      <c r="H147" s="9"/>
      <c r="I147" s="9"/>
      <c r="J147" s="9"/>
      <c r="K147" s="10">
        <v>0</v>
      </c>
      <c r="L147" s="10">
        <v>100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5">
        <v>0</v>
      </c>
      <c r="AF147" s="5">
        <v>0</v>
      </c>
      <c r="AG147" s="5">
        <v>0</v>
      </c>
      <c r="AH147" s="5">
        <v>0</v>
      </c>
      <c r="AI147" s="5">
        <v>0</v>
      </c>
      <c r="AJ147" s="6">
        <v>0</v>
      </c>
      <c r="AK147" s="5">
        <v>0</v>
      </c>
      <c r="AL147" s="6">
        <v>0</v>
      </c>
      <c r="AM147" s="7">
        <v>0</v>
      </c>
      <c r="AN147" s="11">
        <f t="shared" si="2"/>
        <v>0</v>
      </c>
    </row>
    <row r="148" spans="1:40" ht="25.5" outlineLevel="4">
      <c r="A148" s="8" t="s">
        <v>321</v>
      </c>
      <c r="B148" s="9" t="s">
        <v>159</v>
      </c>
      <c r="C148" s="9" t="s">
        <v>23</v>
      </c>
      <c r="D148" s="9" t="s">
        <v>23</v>
      </c>
      <c r="E148" s="9"/>
      <c r="F148" s="9"/>
      <c r="G148" s="9"/>
      <c r="H148" s="9"/>
      <c r="I148" s="9"/>
      <c r="J148" s="9"/>
      <c r="K148" s="10">
        <v>0</v>
      </c>
      <c r="L148" s="10">
        <v>100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5">
        <v>0</v>
      </c>
      <c r="AF148" s="5">
        <v>0</v>
      </c>
      <c r="AG148" s="5">
        <v>0</v>
      </c>
      <c r="AH148" s="5">
        <v>0</v>
      </c>
      <c r="AI148" s="5">
        <v>0</v>
      </c>
      <c r="AJ148" s="6">
        <v>0</v>
      </c>
      <c r="AK148" s="5">
        <v>0</v>
      </c>
      <c r="AL148" s="6">
        <v>0</v>
      </c>
      <c r="AM148" s="7">
        <v>0</v>
      </c>
      <c r="AN148" s="11">
        <f t="shared" si="2"/>
        <v>0</v>
      </c>
    </row>
    <row r="149" spans="1:40" outlineLevel="3">
      <c r="A149" s="8" t="s">
        <v>322</v>
      </c>
      <c r="B149" s="9" t="s">
        <v>160</v>
      </c>
      <c r="C149" s="9" t="s">
        <v>23</v>
      </c>
      <c r="D149" s="9" t="s">
        <v>23</v>
      </c>
      <c r="E149" s="9"/>
      <c r="F149" s="9"/>
      <c r="G149" s="9"/>
      <c r="H149" s="9"/>
      <c r="I149" s="9"/>
      <c r="J149" s="9"/>
      <c r="K149" s="10">
        <v>0</v>
      </c>
      <c r="L149" s="10">
        <v>17940.7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4768.5622000000003</v>
      </c>
      <c r="AE149" s="5">
        <v>0</v>
      </c>
      <c r="AF149" s="5">
        <v>0</v>
      </c>
      <c r="AG149" s="5">
        <v>4768.5622000000003</v>
      </c>
      <c r="AH149" s="5">
        <v>-4768.5622000000003</v>
      </c>
      <c r="AI149" s="5">
        <v>0</v>
      </c>
      <c r="AJ149" s="6">
        <v>0.2657957716254104</v>
      </c>
      <c r="AK149" s="5">
        <v>0</v>
      </c>
      <c r="AL149" s="6">
        <v>0</v>
      </c>
      <c r="AM149" s="7">
        <v>0</v>
      </c>
      <c r="AN149" s="11">
        <f t="shared" si="2"/>
        <v>26.579577162541039</v>
      </c>
    </row>
    <row r="150" spans="1:40" outlineLevel="4">
      <c r="A150" s="8" t="s">
        <v>323</v>
      </c>
      <c r="B150" s="9" t="s">
        <v>161</v>
      </c>
      <c r="C150" s="9" t="s">
        <v>23</v>
      </c>
      <c r="D150" s="9" t="s">
        <v>23</v>
      </c>
      <c r="E150" s="9"/>
      <c r="F150" s="9"/>
      <c r="G150" s="9"/>
      <c r="H150" s="9"/>
      <c r="I150" s="9"/>
      <c r="J150" s="9"/>
      <c r="K150" s="10">
        <v>0</v>
      </c>
      <c r="L150" s="10">
        <v>15491.5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4057.7941999999998</v>
      </c>
      <c r="AE150" s="5">
        <v>0</v>
      </c>
      <c r="AF150" s="5">
        <v>0</v>
      </c>
      <c r="AG150" s="5">
        <v>4057.7941999999998</v>
      </c>
      <c r="AH150" s="5">
        <v>-4057.7941999999998</v>
      </c>
      <c r="AI150" s="5">
        <v>0</v>
      </c>
      <c r="AJ150" s="6">
        <v>0.26193681696414162</v>
      </c>
      <c r="AK150" s="5">
        <v>0</v>
      </c>
      <c r="AL150" s="6">
        <v>0</v>
      </c>
      <c r="AM150" s="7">
        <v>0</v>
      </c>
      <c r="AN150" s="11">
        <f t="shared" si="2"/>
        <v>26.19368169641416</v>
      </c>
    </row>
    <row r="151" spans="1:40" outlineLevel="4">
      <c r="A151" s="8" t="s">
        <v>324</v>
      </c>
      <c r="B151" s="9" t="s">
        <v>162</v>
      </c>
      <c r="C151" s="9" t="s">
        <v>23</v>
      </c>
      <c r="D151" s="9" t="s">
        <v>23</v>
      </c>
      <c r="E151" s="9"/>
      <c r="F151" s="9"/>
      <c r="G151" s="9"/>
      <c r="H151" s="9"/>
      <c r="I151" s="9"/>
      <c r="J151" s="9"/>
      <c r="K151" s="10">
        <v>0</v>
      </c>
      <c r="L151" s="10">
        <v>1250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0</v>
      </c>
      <c r="AC151" s="10">
        <v>0</v>
      </c>
      <c r="AD151" s="10">
        <v>313</v>
      </c>
      <c r="AE151" s="5">
        <v>0</v>
      </c>
      <c r="AF151" s="5">
        <v>0</v>
      </c>
      <c r="AG151" s="5">
        <v>313</v>
      </c>
      <c r="AH151" s="5">
        <v>-313</v>
      </c>
      <c r="AI151" s="5">
        <v>0</v>
      </c>
      <c r="AJ151" s="6">
        <v>0.25040000000000001</v>
      </c>
      <c r="AK151" s="5">
        <v>0</v>
      </c>
      <c r="AL151" s="6">
        <v>0</v>
      </c>
      <c r="AM151" s="7">
        <v>0</v>
      </c>
      <c r="AN151" s="11">
        <f t="shared" si="2"/>
        <v>25.040000000000003</v>
      </c>
    </row>
    <row r="152" spans="1:40" outlineLevel="4">
      <c r="A152" s="8" t="s">
        <v>325</v>
      </c>
      <c r="B152" s="9" t="s">
        <v>163</v>
      </c>
      <c r="C152" s="9" t="s">
        <v>23</v>
      </c>
      <c r="D152" s="9" t="s">
        <v>23</v>
      </c>
      <c r="E152" s="9"/>
      <c r="F152" s="9"/>
      <c r="G152" s="9"/>
      <c r="H152" s="9"/>
      <c r="I152" s="9"/>
      <c r="J152" s="9"/>
      <c r="K152" s="10">
        <v>0</v>
      </c>
      <c r="L152" s="10">
        <v>400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25.768000000000001</v>
      </c>
      <c r="AE152" s="5">
        <v>0</v>
      </c>
      <c r="AF152" s="5">
        <v>0</v>
      </c>
      <c r="AG152" s="5">
        <v>25.768000000000001</v>
      </c>
      <c r="AH152" s="5">
        <v>-25.768000000000001</v>
      </c>
      <c r="AI152" s="5">
        <v>0</v>
      </c>
      <c r="AJ152" s="6">
        <v>6.4420000000000005E-2</v>
      </c>
      <c r="AK152" s="5">
        <v>0</v>
      </c>
      <c r="AL152" s="6">
        <v>0</v>
      </c>
      <c r="AM152" s="7">
        <v>0</v>
      </c>
      <c r="AN152" s="11">
        <f t="shared" si="2"/>
        <v>6.4420000000000002</v>
      </c>
    </row>
    <row r="153" spans="1:40" outlineLevel="4">
      <c r="A153" s="8" t="s">
        <v>326</v>
      </c>
      <c r="B153" s="9" t="s">
        <v>164</v>
      </c>
      <c r="C153" s="9" t="s">
        <v>23</v>
      </c>
      <c r="D153" s="9" t="s">
        <v>23</v>
      </c>
      <c r="E153" s="9"/>
      <c r="F153" s="9"/>
      <c r="G153" s="9"/>
      <c r="H153" s="9"/>
      <c r="I153" s="9"/>
      <c r="J153" s="9"/>
      <c r="K153" s="10">
        <v>0</v>
      </c>
      <c r="L153" s="10">
        <v>799.2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372</v>
      </c>
      <c r="AE153" s="5">
        <v>0</v>
      </c>
      <c r="AF153" s="5">
        <v>0</v>
      </c>
      <c r="AG153" s="5">
        <v>372</v>
      </c>
      <c r="AH153" s="5">
        <v>-372</v>
      </c>
      <c r="AI153" s="5">
        <v>0</v>
      </c>
      <c r="AJ153" s="6">
        <v>0.46546546546546547</v>
      </c>
      <c r="AK153" s="5">
        <v>0</v>
      </c>
      <c r="AL153" s="6">
        <v>0</v>
      </c>
      <c r="AM153" s="7">
        <v>0</v>
      </c>
      <c r="AN153" s="11">
        <f t="shared" si="2"/>
        <v>46.546546546546544</v>
      </c>
    </row>
    <row r="154" spans="1:40" ht="38.25" outlineLevel="3">
      <c r="A154" s="8" t="s">
        <v>250</v>
      </c>
      <c r="B154" s="9" t="s">
        <v>165</v>
      </c>
      <c r="C154" s="9" t="s">
        <v>23</v>
      </c>
      <c r="D154" s="9" t="s">
        <v>23</v>
      </c>
      <c r="E154" s="9"/>
      <c r="F154" s="9"/>
      <c r="G154" s="9"/>
      <c r="H154" s="9"/>
      <c r="I154" s="9"/>
      <c r="J154" s="9"/>
      <c r="K154" s="10">
        <v>0</v>
      </c>
      <c r="L154" s="10">
        <v>288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0</v>
      </c>
      <c r="AD154" s="10">
        <v>0</v>
      </c>
      <c r="AE154" s="5">
        <v>0</v>
      </c>
      <c r="AF154" s="5">
        <v>0</v>
      </c>
      <c r="AG154" s="5">
        <v>0</v>
      </c>
      <c r="AH154" s="5">
        <v>0</v>
      </c>
      <c r="AI154" s="5">
        <v>0</v>
      </c>
      <c r="AJ154" s="6">
        <v>0</v>
      </c>
      <c r="AK154" s="5">
        <v>0</v>
      </c>
      <c r="AL154" s="6">
        <v>0</v>
      </c>
      <c r="AM154" s="7">
        <v>0</v>
      </c>
      <c r="AN154" s="11">
        <f t="shared" si="2"/>
        <v>0</v>
      </c>
    </row>
    <row r="155" spans="1:40" ht="38.25" outlineLevel="4">
      <c r="A155" s="8" t="s">
        <v>327</v>
      </c>
      <c r="B155" s="9" t="s">
        <v>166</v>
      </c>
      <c r="C155" s="9" t="s">
        <v>23</v>
      </c>
      <c r="D155" s="9" t="s">
        <v>23</v>
      </c>
      <c r="E155" s="9"/>
      <c r="F155" s="9"/>
      <c r="G155" s="9"/>
      <c r="H155" s="9"/>
      <c r="I155" s="9"/>
      <c r="J155" s="9"/>
      <c r="K155" s="10">
        <v>0</v>
      </c>
      <c r="L155" s="10">
        <v>288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v>0</v>
      </c>
      <c r="AJ155" s="6">
        <v>0</v>
      </c>
      <c r="AK155" s="5">
        <v>0</v>
      </c>
      <c r="AL155" s="6">
        <v>0</v>
      </c>
      <c r="AM155" s="7">
        <v>0</v>
      </c>
      <c r="AN155" s="11">
        <f t="shared" si="2"/>
        <v>0</v>
      </c>
    </row>
    <row r="156" spans="1:40" ht="25.5" outlineLevel="1">
      <c r="A156" s="8" t="s">
        <v>328</v>
      </c>
      <c r="B156" s="9" t="s">
        <v>167</v>
      </c>
      <c r="C156" s="9" t="s">
        <v>23</v>
      </c>
      <c r="D156" s="9" t="s">
        <v>23</v>
      </c>
      <c r="E156" s="9"/>
      <c r="F156" s="9"/>
      <c r="G156" s="9"/>
      <c r="H156" s="9"/>
      <c r="I156" s="9"/>
      <c r="J156" s="9"/>
      <c r="K156" s="10">
        <v>0</v>
      </c>
      <c r="L156" s="10">
        <v>5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5">
        <v>0</v>
      </c>
      <c r="AF156" s="5">
        <v>0</v>
      </c>
      <c r="AG156" s="5">
        <v>0</v>
      </c>
      <c r="AH156" s="5">
        <v>0</v>
      </c>
      <c r="AI156" s="5">
        <v>0</v>
      </c>
      <c r="AJ156" s="6">
        <v>0</v>
      </c>
      <c r="AK156" s="5">
        <v>0</v>
      </c>
      <c r="AL156" s="6">
        <v>0</v>
      </c>
      <c r="AM156" s="7">
        <v>0</v>
      </c>
      <c r="AN156" s="11">
        <f t="shared" si="2"/>
        <v>0</v>
      </c>
    </row>
    <row r="157" spans="1:40" outlineLevel="3">
      <c r="A157" s="8" t="s">
        <v>235</v>
      </c>
      <c r="B157" s="9" t="s">
        <v>168</v>
      </c>
      <c r="C157" s="9" t="s">
        <v>23</v>
      </c>
      <c r="D157" s="9" t="s">
        <v>23</v>
      </c>
      <c r="E157" s="9"/>
      <c r="F157" s="9"/>
      <c r="G157" s="9"/>
      <c r="H157" s="9"/>
      <c r="I157" s="9"/>
      <c r="J157" s="9"/>
      <c r="K157" s="10">
        <v>0</v>
      </c>
      <c r="L157" s="10">
        <v>5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6">
        <v>0</v>
      </c>
      <c r="AK157" s="5">
        <v>0</v>
      </c>
      <c r="AL157" s="6">
        <v>0</v>
      </c>
      <c r="AM157" s="7">
        <v>0</v>
      </c>
      <c r="AN157" s="11">
        <f t="shared" si="2"/>
        <v>0</v>
      </c>
    </row>
    <row r="158" spans="1:40" outlineLevel="4">
      <c r="A158" s="8" t="s">
        <v>329</v>
      </c>
      <c r="B158" s="9" t="s">
        <v>169</v>
      </c>
      <c r="C158" s="9" t="s">
        <v>23</v>
      </c>
      <c r="D158" s="9" t="s">
        <v>23</v>
      </c>
      <c r="E158" s="9"/>
      <c r="F158" s="9"/>
      <c r="G158" s="9"/>
      <c r="H158" s="9"/>
      <c r="I158" s="9"/>
      <c r="J158" s="9"/>
      <c r="K158" s="10">
        <v>0</v>
      </c>
      <c r="L158" s="10">
        <v>5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5">
        <v>0</v>
      </c>
      <c r="AF158" s="5">
        <v>0</v>
      </c>
      <c r="AG158" s="5">
        <v>0</v>
      </c>
      <c r="AH158" s="5">
        <v>0</v>
      </c>
      <c r="AI158" s="5">
        <v>0</v>
      </c>
      <c r="AJ158" s="6">
        <v>0</v>
      </c>
      <c r="AK158" s="5">
        <v>0</v>
      </c>
      <c r="AL158" s="6">
        <v>0</v>
      </c>
      <c r="AM158" s="7">
        <v>0</v>
      </c>
      <c r="AN158" s="11">
        <f t="shared" si="2"/>
        <v>0</v>
      </c>
    </row>
    <row r="159" spans="1:40" ht="51">
      <c r="A159" s="14" t="s">
        <v>330</v>
      </c>
      <c r="B159" s="15" t="s">
        <v>170</v>
      </c>
      <c r="C159" s="15" t="s">
        <v>23</v>
      </c>
      <c r="D159" s="15" t="s">
        <v>23</v>
      </c>
      <c r="E159" s="15"/>
      <c r="F159" s="15"/>
      <c r="G159" s="15"/>
      <c r="H159" s="15"/>
      <c r="I159" s="15"/>
      <c r="J159" s="15"/>
      <c r="K159" s="16">
        <v>0</v>
      </c>
      <c r="L159" s="16">
        <v>220</v>
      </c>
      <c r="M159" s="16">
        <v>0</v>
      </c>
      <c r="N159" s="16">
        <v>0</v>
      </c>
      <c r="O159" s="16">
        <v>0</v>
      </c>
      <c r="P159" s="16">
        <v>0</v>
      </c>
      <c r="Q159" s="16">
        <v>0</v>
      </c>
      <c r="R159" s="16">
        <v>0</v>
      </c>
      <c r="S159" s="16">
        <v>0</v>
      </c>
      <c r="T159" s="16">
        <v>0</v>
      </c>
      <c r="U159" s="16">
        <v>0</v>
      </c>
      <c r="V159" s="16">
        <v>0</v>
      </c>
      <c r="W159" s="16">
        <v>0</v>
      </c>
      <c r="X159" s="16">
        <v>0</v>
      </c>
      <c r="Y159" s="16">
        <v>0</v>
      </c>
      <c r="Z159" s="16">
        <v>0</v>
      </c>
      <c r="AA159" s="16">
        <v>0</v>
      </c>
      <c r="AB159" s="16">
        <v>0</v>
      </c>
      <c r="AC159" s="16">
        <v>0</v>
      </c>
      <c r="AD159" s="16">
        <v>0</v>
      </c>
      <c r="AE159" s="17">
        <v>0</v>
      </c>
      <c r="AF159" s="17">
        <v>0</v>
      </c>
      <c r="AG159" s="17">
        <v>0</v>
      </c>
      <c r="AH159" s="17">
        <v>0</v>
      </c>
      <c r="AI159" s="17">
        <v>0</v>
      </c>
      <c r="AJ159" s="18">
        <v>0</v>
      </c>
      <c r="AK159" s="17">
        <v>0</v>
      </c>
      <c r="AL159" s="18">
        <v>0</v>
      </c>
      <c r="AM159" s="19">
        <v>0</v>
      </c>
      <c r="AN159" s="20">
        <f t="shared" si="2"/>
        <v>0</v>
      </c>
    </row>
    <row r="160" spans="1:40" outlineLevel="3">
      <c r="A160" s="8" t="s">
        <v>235</v>
      </c>
      <c r="B160" s="9" t="s">
        <v>171</v>
      </c>
      <c r="C160" s="9" t="s">
        <v>23</v>
      </c>
      <c r="D160" s="9" t="s">
        <v>23</v>
      </c>
      <c r="E160" s="9"/>
      <c r="F160" s="9"/>
      <c r="G160" s="9"/>
      <c r="H160" s="9"/>
      <c r="I160" s="9"/>
      <c r="J160" s="9"/>
      <c r="K160" s="10">
        <v>0</v>
      </c>
      <c r="L160" s="10">
        <v>220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5">
        <v>0</v>
      </c>
      <c r="AF160" s="5">
        <v>0</v>
      </c>
      <c r="AG160" s="5">
        <v>0</v>
      </c>
      <c r="AH160" s="5">
        <v>0</v>
      </c>
      <c r="AI160" s="5">
        <v>0</v>
      </c>
      <c r="AJ160" s="6">
        <v>0</v>
      </c>
      <c r="AK160" s="5">
        <v>0</v>
      </c>
      <c r="AL160" s="6">
        <v>0</v>
      </c>
      <c r="AM160" s="7">
        <v>0</v>
      </c>
      <c r="AN160" s="11">
        <f t="shared" si="2"/>
        <v>0</v>
      </c>
    </row>
    <row r="161" spans="1:40" outlineLevel="4">
      <c r="A161" s="8" t="s">
        <v>331</v>
      </c>
      <c r="B161" s="9" t="s">
        <v>172</v>
      </c>
      <c r="C161" s="9" t="s">
        <v>23</v>
      </c>
      <c r="D161" s="9" t="s">
        <v>23</v>
      </c>
      <c r="E161" s="9"/>
      <c r="F161" s="9"/>
      <c r="G161" s="9"/>
      <c r="H161" s="9"/>
      <c r="I161" s="9"/>
      <c r="J161" s="9"/>
      <c r="K161" s="10">
        <v>0</v>
      </c>
      <c r="L161" s="10">
        <v>20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0</v>
      </c>
      <c r="AD161" s="10">
        <v>0</v>
      </c>
      <c r="AE161" s="5">
        <v>0</v>
      </c>
      <c r="AF161" s="5">
        <v>0</v>
      </c>
      <c r="AG161" s="5">
        <v>0</v>
      </c>
      <c r="AH161" s="5">
        <v>0</v>
      </c>
      <c r="AI161" s="5">
        <v>0</v>
      </c>
      <c r="AJ161" s="6">
        <v>0</v>
      </c>
      <c r="AK161" s="5">
        <v>0</v>
      </c>
      <c r="AL161" s="6">
        <v>0</v>
      </c>
      <c r="AM161" s="7">
        <v>0</v>
      </c>
      <c r="AN161" s="11">
        <f t="shared" si="2"/>
        <v>0</v>
      </c>
    </row>
    <row r="162" spans="1:40" ht="25.5" outlineLevel="4">
      <c r="A162" s="8" t="s">
        <v>332</v>
      </c>
      <c r="B162" s="9" t="s">
        <v>173</v>
      </c>
      <c r="C162" s="9" t="s">
        <v>23</v>
      </c>
      <c r="D162" s="9" t="s">
        <v>23</v>
      </c>
      <c r="E162" s="9"/>
      <c r="F162" s="9"/>
      <c r="G162" s="9"/>
      <c r="H162" s="9"/>
      <c r="I162" s="9"/>
      <c r="J162" s="9"/>
      <c r="K162" s="10">
        <v>0</v>
      </c>
      <c r="L162" s="10">
        <v>200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0</v>
      </c>
      <c r="AD162" s="10">
        <v>0</v>
      </c>
      <c r="AE162" s="5">
        <v>0</v>
      </c>
      <c r="AF162" s="5">
        <v>0</v>
      </c>
      <c r="AG162" s="5">
        <v>0</v>
      </c>
      <c r="AH162" s="5">
        <v>0</v>
      </c>
      <c r="AI162" s="5">
        <v>0</v>
      </c>
      <c r="AJ162" s="6">
        <v>0</v>
      </c>
      <c r="AK162" s="5">
        <v>0</v>
      </c>
      <c r="AL162" s="6">
        <v>0</v>
      </c>
      <c r="AM162" s="7">
        <v>0</v>
      </c>
      <c r="AN162" s="11">
        <f t="shared" si="2"/>
        <v>0</v>
      </c>
    </row>
    <row r="163" spans="1:40" ht="38.25">
      <c r="A163" s="14" t="s">
        <v>333</v>
      </c>
      <c r="B163" s="15" t="s">
        <v>174</v>
      </c>
      <c r="C163" s="15" t="s">
        <v>23</v>
      </c>
      <c r="D163" s="15" t="s">
        <v>23</v>
      </c>
      <c r="E163" s="15"/>
      <c r="F163" s="15"/>
      <c r="G163" s="15"/>
      <c r="H163" s="15"/>
      <c r="I163" s="15"/>
      <c r="J163" s="15"/>
      <c r="K163" s="16">
        <v>0</v>
      </c>
      <c r="L163" s="16">
        <v>6596.59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16">
        <v>1685.336</v>
      </c>
      <c r="AE163" s="17">
        <v>0</v>
      </c>
      <c r="AF163" s="17">
        <v>0</v>
      </c>
      <c r="AG163" s="17">
        <v>1685.336</v>
      </c>
      <c r="AH163" s="17">
        <v>-1685.336</v>
      </c>
      <c r="AI163" s="17">
        <v>0</v>
      </c>
      <c r="AJ163" s="18">
        <v>0.25548594046317868</v>
      </c>
      <c r="AK163" s="17">
        <v>0</v>
      </c>
      <c r="AL163" s="18">
        <v>0</v>
      </c>
      <c r="AM163" s="19">
        <v>0</v>
      </c>
      <c r="AN163" s="20">
        <f t="shared" si="2"/>
        <v>25.54859404631787</v>
      </c>
    </row>
    <row r="164" spans="1:40" ht="25.5" outlineLevel="3">
      <c r="A164" s="8" t="s">
        <v>254</v>
      </c>
      <c r="B164" s="9" t="s">
        <v>175</v>
      </c>
      <c r="C164" s="9" t="s">
        <v>23</v>
      </c>
      <c r="D164" s="9" t="s">
        <v>23</v>
      </c>
      <c r="E164" s="9"/>
      <c r="F164" s="9"/>
      <c r="G164" s="9"/>
      <c r="H164" s="9"/>
      <c r="I164" s="9"/>
      <c r="J164" s="9"/>
      <c r="K164" s="10">
        <v>0</v>
      </c>
      <c r="L164" s="10">
        <v>2015.9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428.12799999999999</v>
      </c>
      <c r="AE164" s="5">
        <v>0</v>
      </c>
      <c r="AF164" s="5">
        <v>0</v>
      </c>
      <c r="AG164" s="5">
        <v>428.12799999999999</v>
      </c>
      <c r="AH164" s="5">
        <v>-428.12799999999999</v>
      </c>
      <c r="AI164" s="5">
        <v>0</v>
      </c>
      <c r="AJ164" s="6">
        <v>0.21237561386973561</v>
      </c>
      <c r="AK164" s="5">
        <v>0</v>
      </c>
      <c r="AL164" s="6">
        <v>0</v>
      </c>
      <c r="AM164" s="7">
        <v>0</v>
      </c>
      <c r="AN164" s="11">
        <f t="shared" si="2"/>
        <v>21.237561386973557</v>
      </c>
    </row>
    <row r="165" spans="1:40" outlineLevel="4">
      <c r="A165" s="8" t="s">
        <v>255</v>
      </c>
      <c r="B165" s="9" t="s">
        <v>176</v>
      </c>
      <c r="C165" s="9" t="s">
        <v>23</v>
      </c>
      <c r="D165" s="9" t="s">
        <v>23</v>
      </c>
      <c r="E165" s="9"/>
      <c r="F165" s="9"/>
      <c r="G165" s="9"/>
      <c r="H165" s="9"/>
      <c r="I165" s="9"/>
      <c r="J165" s="9"/>
      <c r="K165" s="10">
        <v>0</v>
      </c>
      <c r="L165" s="10">
        <v>2015.9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428.12799999999999</v>
      </c>
      <c r="AE165" s="5">
        <v>0</v>
      </c>
      <c r="AF165" s="5">
        <v>0</v>
      </c>
      <c r="AG165" s="5">
        <v>428.12799999999999</v>
      </c>
      <c r="AH165" s="5">
        <v>-428.12799999999999</v>
      </c>
      <c r="AI165" s="5">
        <v>0</v>
      </c>
      <c r="AJ165" s="6">
        <v>0.21237561386973561</v>
      </c>
      <c r="AK165" s="5">
        <v>0</v>
      </c>
      <c r="AL165" s="6">
        <v>0</v>
      </c>
      <c r="AM165" s="7">
        <v>0</v>
      </c>
      <c r="AN165" s="11">
        <f t="shared" si="2"/>
        <v>21.237561386973557</v>
      </c>
    </row>
    <row r="166" spans="1:40" outlineLevel="3">
      <c r="A166" s="8" t="s">
        <v>235</v>
      </c>
      <c r="B166" s="9" t="s">
        <v>177</v>
      </c>
      <c r="C166" s="9" t="s">
        <v>23</v>
      </c>
      <c r="D166" s="9" t="s">
        <v>23</v>
      </c>
      <c r="E166" s="9"/>
      <c r="F166" s="9"/>
      <c r="G166" s="9"/>
      <c r="H166" s="9"/>
      <c r="I166" s="9"/>
      <c r="J166" s="9"/>
      <c r="K166" s="10">
        <v>0</v>
      </c>
      <c r="L166" s="10">
        <v>10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5">
        <v>0</v>
      </c>
      <c r="AF166" s="5">
        <v>0</v>
      </c>
      <c r="AG166" s="5">
        <v>0</v>
      </c>
      <c r="AH166" s="5">
        <v>0</v>
      </c>
      <c r="AI166" s="5">
        <v>0</v>
      </c>
      <c r="AJ166" s="6">
        <v>0</v>
      </c>
      <c r="AK166" s="5">
        <v>0</v>
      </c>
      <c r="AL166" s="6">
        <v>0</v>
      </c>
      <c r="AM166" s="7">
        <v>0</v>
      </c>
      <c r="AN166" s="11">
        <f t="shared" si="2"/>
        <v>0</v>
      </c>
    </row>
    <row r="167" spans="1:40" ht="25.5" outlineLevel="4">
      <c r="A167" s="8" t="s">
        <v>237</v>
      </c>
      <c r="B167" s="9" t="s">
        <v>178</v>
      </c>
      <c r="C167" s="9" t="s">
        <v>23</v>
      </c>
      <c r="D167" s="9" t="s">
        <v>23</v>
      </c>
      <c r="E167" s="9"/>
      <c r="F167" s="9"/>
      <c r="G167" s="9"/>
      <c r="H167" s="9"/>
      <c r="I167" s="9"/>
      <c r="J167" s="9"/>
      <c r="K167" s="10">
        <v>0</v>
      </c>
      <c r="L167" s="10">
        <v>10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5">
        <v>0</v>
      </c>
      <c r="AF167" s="5">
        <v>0</v>
      </c>
      <c r="AG167" s="5">
        <v>0</v>
      </c>
      <c r="AH167" s="5">
        <v>0</v>
      </c>
      <c r="AI167" s="5">
        <v>0</v>
      </c>
      <c r="AJ167" s="6">
        <v>0</v>
      </c>
      <c r="AK167" s="5">
        <v>0</v>
      </c>
      <c r="AL167" s="6">
        <v>0</v>
      </c>
      <c r="AM167" s="7">
        <v>0</v>
      </c>
      <c r="AN167" s="11">
        <f t="shared" si="2"/>
        <v>0</v>
      </c>
    </row>
    <row r="168" spans="1:40" outlineLevel="3">
      <c r="A168" s="8" t="s">
        <v>334</v>
      </c>
      <c r="B168" s="9" t="s">
        <v>179</v>
      </c>
      <c r="C168" s="9" t="s">
        <v>23</v>
      </c>
      <c r="D168" s="9" t="s">
        <v>23</v>
      </c>
      <c r="E168" s="9"/>
      <c r="F168" s="9"/>
      <c r="G168" s="9"/>
      <c r="H168" s="9"/>
      <c r="I168" s="9"/>
      <c r="J168" s="9"/>
      <c r="K168" s="10">
        <v>0</v>
      </c>
      <c r="L168" s="10">
        <v>400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300</v>
      </c>
      <c r="AE168" s="5">
        <v>0</v>
      </c>
      <c r="AF168" s="5">
        <v>0</v>
      </c>
      <c r="AG168" s="5">
        <v>300</v>
      </c>
      <c r="AH168" s="5">
        <v>-300</v>
      </c>
      <c r="AI168" s="5">
        <v>0</v>
      </c>
      <c r="AJ168" s="6">
        <v>0.75</v>
      </c>
      <c r="AK168" s="5">
        <v>0</v>
      </c>
      <c r="AL168" s="6">
        <v>0</v>
      </c>
      <c r="AM168" s="7">
        <v>0</v>
      </c>
      <c r="AN168" s="11">
        <f t="shared" si="2"/>
        <v>75</v>
      </c>
    </row>
    <row r="169" spans="1:40" ht="25.5" outlineLevel="4">
      <c r="A169" s="8" t="s">
        <v>335</v>
      </c>
      <c r="B169" s="9" t="s">
        <v>180</v>
      </c>
      <c r="C169" s="9" t="s">
        <v>23</v>
      </c>
      <c r="D169" s="9" t="s">
        <v>23</v>
      </c>
      <c r="E169" s="9"/>
      <c r="F169" s="9"/>
      <c r="G169" s="9"/>
      <c r="H169" s="9"/>
      <c r="I169" s="9"/>
      <c r="J169" s="9"/>
      <c r="K169" s="10">
        <v>0</v>
      </c>
      <c r="L169" s="10">
        <v>400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300</v>
      </c>
      <c r="AE169" s="5">
        <v>0</v>
      </c>
      <c r="AF169" s="5">
        <v>0</v>
      </c>
      <c r="AG169" s="5">
        <v>300</v>
      </c>
      <c r="AH169" s="5">
        <v>-300</v>
      </c>
      <c r="AI169" s="5">
        <v>0</v>
      </c>
      <c r="AJ169" s="6">
        <v>0.75</v>
      </c>
      <c r="AK169" s="5">
        <v>0</v>
      </c>
      <c r="AL169" s="6">
        <v>0</v>
      </c>
      <c r="AM169" s="7">
        <v>0</v>
      </c>
      <c r="AN169" s="11">
        <f t="shared" si="2"/>
        <v>75</v>
      </c>
    </row>
    <row r="170" spans="1:40" outlineLevel="3">
      <c r="A170" s="8" t="s">
        <v>336</v>
      </c>
      <c r="B170" s="9" t="s">
        <v>181</v>
      </c>
      <c r="C170" s="9" t="s">
        <v>23</v>
      </c>
      <c r="D170" s="9" t="s">
        <v>23</v>
      </c>
      <c r="E170" s="9"/>
      <c r="F170" s="9"/>
      <c r="G170" s="9"/>
      <c r="H170" s="9"/>
      <c r="I170" s="9"/>
      <c r="J170" s="9"/>
      <c r="K170" s="10">
        <v>0</v>
      </c>
      <c r="L170" s="10">
        <v>4170.6899999999996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957.20799999999997</v>
      </c>
      <c r="AE170" s="5">
        <v>0</v>
      </c>
      <c r="AF170" s="5">
        <v>0</v>
      </c>
      <c r="AG170" s="5">
        <v>957.20799999999997</v>
      </c>
      <c r="AH170" s="5">
        <v>-957.20799999999997</v>
      </c>
      <c r="AI170" s="5">
        <v>0</v>
      </c>
      <c r="AJ170" s="6">
        <v>0.22950830677897421</v>
      </c>
      <c r="AK170" s="5">
        <v>0</v>
      </c>
      <c r="AL170" s="6">
        <v>0</v>
      </c>
      <c r="AM170" s="7">
        <v>0</v>
      </c>
      <c r="AN170" s="11">
        <f t="shared" si="2"/>
        <v>22.950830677897425</v>
      </c>
    </row>
    <row r="171" spans="1:40" ht="25.5" outlineLevel="4">
      <c r="A171" s="8" t="s">
        <v>337</v>
      </c>
      <c r="B171" s="9" t="s">
        <v>182</v>
      </c>
      <c r="C171" s="9" t="s">
        <v>23</v>
      </c>
      <c r="D171" s="9" t="s">
        <v>23</v>
      </c>
      <c r="E171" s="9"/>
      <c r="F171" s="9"/>
      <c r="G171" s="9"/>
      <c r="H171" s="9"/>
      <c r="I171" s="9"/>
      <c r="J171" s="9"/>
      <c r="K171" s="10">
        <v>0</v>
      </c>
      <c r="L171" s="10">
        <v>70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32.5</v>
      </c>
      <c r="AE171" s="5">
        <v>0</v>
      </c>
      <c r="AF171" s="5">
        <v>0</v>
      </c>
      <c r="AG171" s="5">
        <v>32.5</v>
      </c>
      <c r="AH171" s="5">
        <v>-32.5</v>
      </c>
      <c r="AI171" s="5">
        <v>0</v>
      </c>
      <c r="AJ171" s="6">
        <v>0.4642857142857143</v>
      </c>
      <c r="AK171" s="5">
        <v>0</v>
      </c>
      <c r="AL171" s="6">
        <v>0</v>
      </c>
      <c r="AM171" s="7">
        <v>0</v>
      </c>
      <c r="AN171" s="11">
        <f t="shared" si="2"/>
        <v>46.428571428571431</v>
      </c>
    </row>
    <row r="172" spans="1:40" outlineLevel="4">
      <c r="A172" s="8" t="s">
        <v>338</v>
      </c>
      <c r="B172" s="9" t="s">
        <v>183</v>
      </c>
      <c r="C172" s="9" t="s">
        <v>23</v>
      </c>
      <c r="D172" s="9" t="s">
        <v>23</v>
      </c>
      <c r="E172" s="9"/>
      <c r="F172" s="9"/>
      <c r="G172" s="9"/>
      <c r="H172" s="9"/>
      <c r="I172" s="9"/>
      <c r="J172" s="9"/>
      <c r="K172" s="10">
        <v>0</v>
      </c>
      <c r="L172" s="10">
        <v>100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3.5</v>
      </c>
      <c r="AE172" s="5">
        <v>0</v>
      </c>
      <c r="AF172" s="5">
        <v>0</v>
      </c>
      <c r="AG172" s="5">
        <v>3.5</v>
      </c>
      <c r="AH172" s="5">
        <v>-3.5</v>
      </c>
      <c r="AI172" s="5">
        <v>0</v>
      </c>
      <c r="AJ172" s="6">
        <v>3.5000000000000003E-2</v>
      </c>
      <c r="AK172" s="5">
        <v>0</v>
      </c>
      <c r="AL172" s="6">
        <v>0</v>
      </c>
      <c r="AM172" s="7">
        <v>0</v>
      </c>
      <c r="AN172" s="11">
        <f t="shared" si="2"/>
        <v>3.5000000000000004</v>
      </c>
    </row>
    <row r="173" spans="1:40" outlineLevel="4">
      <c r="A173" s="8" t="s">
        <v>339</v>
      </c>
      <c r="B173" s="9" t="s">
        <v>184</v>
      </c>
      <c r="C173" s="9" t="s">
        <v>23</v>
      </c>
      <c r="D173" s="9" t="s">
        <v>23</v>
      </c>
      <c r="E173" s="9"/>
      <c r="F173" s="9"/>
      <c r="G173" s="9"/>
      <c r="H173" s="9"/>
      <c r="I173" s="9"/>
      <c r="J173" s="9"/>
      <c r="K173" s="10">
        <v>0</v>
      </c>
      <c r="L173" s="10">
        <v>1757.2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418.08370000000002</v>
      </c>
      <c r="AE173" s="5">
        <v>0</v>
      </c>
      <c r="AF173" s="5">
        <v>0</v>
      </c>
      <c r="AG173" s="5">
        <v>418.08370000000002</v>
      </c>
      <c r="AH173" s="5">
        <v>-418.08370000000002</v>
      </c>
      <c r="AI173" s="5">
        <v>0</v>
      </c>
      <c r="AJ173" s="6">
        <v>0.23792607557477805</v>
      </c>
      <c r="AK173" s="5">
        <v>0</v>
      </c>
      <c r="AL173" s="6">
        <v>0</v>
      </c>
      <c r="AM173" s="7">
        <v>0</v>
      </c>
      <c r="AN173" s="11">
        <f t="shared" si="2"/>
        <v>23.792607557477808</v>
      </c>
    </row>
    <row r="174" spans="1:40" outlineLevel="4">
      <c r="A174" s="8" t="s">
        <v>340</v>
      </c>
      <c r="B174" s="9" t="s">
        <v>185</v>
      </c>
      <c r="C174" s="9" t="s">
        <v>23</v>
      </c>
      <c r="D174" s="9" t="s">
        <v>23</v>
      </c>
      <c r="E174" s="9"/>
      <c r="F174" s="9"/>
      <c r="G174" s="9"/>
      <c r="H174" s="9"/>
      <c r="I174" s="9"/>
      <c r="J174" s="9"/>
      <c r="K174" s="10">
        <v>0</v>
      </c>
      <c r="L174" s="10">
        <v>1569.3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186.5361</v>
      </c>
      <c r="AE174" s="5">
        <v>0</v>
      </c>
      <c r="AF174" s="5">
        <v>0</v>
      </c>
      <c r="AG174" s="5">
        <v>186.5361</v>
      </c>
      <c r="AH174" s="5">
        <v>-186.5361</v>
      </c>
      <c r="AI174" s="5">
        <v>0</v>
      </c>
      <c r="AJ174" s="6">
        <v>0.1188658000382336</v>
      </c>
      <c r="AK174" s="5">
        <v>0</v>
      </c>
      <c r="AL174" s="6">
        <v>0</v>
      </c>
      <c r="AM174" s="7">
        <v>0</v>
      </c>
      <c r="AN174" s="11">
        <f t="shared" si="2"/>
        <v>11.886580003823362</v>
      </c>
    </row>
    <row r="175" spans="1:40" ht="25.5" outlineLevel="4">
      <c r="A175" s="8" t="s">
        <v>341</v>
      </c>
      <c r="B175" s="9" t="s">
        <v>186</v>
      </c>
      <c r="C175" s="9" t="s">
        <v>23</v>
      </c>
      <c r="D175" s="9" t="s">
        <v>23</v>
      </c>
      <c r="E175" s="9"/>
      <c r="F175" s="9"/>
      <c r="G175" s="9"/>
      <c r="H175" s="9"/>
      <c r="I175" s="9"/>
      <c r="J175" s="9"/>
      <c r="K175" s="10">
        <v>0</v>
      </c>
      <c r="L175" s="10">
        <v>674.19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316.58819999999997</v>
      </c>
      <c r="AE175" s="5">
        <v>0</v>
      </c>
      <c r="AF175" s="5">
        <v>0</v>
      </c>
      <c r="AG175" s="5">
        <v>316.58819999999997</v>
      </c>
      <c r="AH175" s="5">
        <v>-316.58819999999997</v>
      </c>
      <c r="AI175" s="5">
        <v>0</v>
      </c>
      <c r="AJ175" s="6">
        <v>0.46958305522182175</v>
      </c>
      <c r="AK175" s="5">
        <v>0</v>
      </c>
      <c r="AL175" s="6">
        <v>0</v>
      </c>
      <c r="AM175" s="7">
        <v>0</v>
      </c>
      <c r="AN175" s="11">
        <f t="shared" si="2"/>
        <v>46.958305522182165</v>
      </c>
    </row>
    <row r="176" spans="1:40" ht="51">
      <c r="A176" s="14" t="s">
        <v>342</v>
      </c>
      <c r="B176" s="15" t="s">
        <v>187</v>
      </c>
      <c r="C176" s="15" t="s">
        <v>23</v>
      </c>
      <c r="D176" s="15" t="s">
        <v>23</v>
      </c>
      <c r="E176" s="15"/>
      <c r="F176" s="15"/>
      <c r="G176" s="15"/>
      <c r="H176" s="15"/>
      <c r="I176" s="15"/>
      <c r="J176" s="15"/>
      <c r="K176" s="16">
        <v>0</v>
      </c>
      <c r="L176" s="16">
        <v>32976.19</v>
      </c>
      <c r="M176" s="16">
        <v>0</v>
      </c>
      <c r="N176" s="16">
        <v>0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16">
        <v>0</v>
      </c>
      <c r="W176" s="16">
        <v>0</v>
      </c>
      <c r="X176" s="16">
        <v>0</v>
      </c>
      <c r="Y176" s="16">
        <v>0</v>
      </c>
      <c r="Z176" s="16">
        <v>0</v>
      </c>
      <c r="AA176" s="16">
        <v>0</v>
      </c>
      <c r="AB176" s="16">
        <v>0</v>
      </c>
      <c r="AC176" s="16">
        <v>0</v>
      </c>
      <c r="AD176" s="16">
        <v>8274.3726000000006</v>
      </c>
      <c r="AE176" s="17">
        <v>0</v>
      </c>
      <c r="AF176" s="17">
        <v>0</v>
      </c>
      <c r="AG176" s="17">
        <v>8274.3726000000006</v>
      </c>
      <c r="AH176" s="17">
        <v>-8274.3726000000006</v>
      </c>
      <c r="AI176" s="17">
        <v>0</v>
      </c>
      <c r="AJ176" s="18">
        <v>0.25091960593385715</v>
      </c>
      <c r="AK176" s="17">
        <v>0</v>
      </c>
      <c r="AL176" s="18">
        <v>0</v>
      </c>
      <c r="AM176" s="19">
        <v>0</v>
      </c>
      <c r="AN176" s="20">
        <f t="shared" si="2"/>
        <v>25.091960593385714</v>
      </c>
    </row>
    <row r="177" spans="1:40" ht="25.5" outlineLevel="3">
      <c r="A177" s="8" t="s">
        <v>254</v>
      </c>
      <c r="B177" s="9" t="s">
        <v>188</v>
      </c>
      <c r="C177" s="9" t="s">
        <v>23</v>
      </c>
      <c r="D177" s="9" t="s">
        <v>23</v>
      </c>
      <c r="E177" s="9"/>
      <c r="F177" s="9"/>
      <c r="G177" s="9"/>
      <c r="H177" s="9"/>
      <c r="I177" s="9"/>
      <c r="J177" s="9"/>
      <c r="K177" s="10">
        <v>0</v>
      </c>
      <c r="L177" s="10">
        <v>17575.5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4677.3516</v>
      </c>
      <c r="AE177" s="5">
        <v>0</v>
      </c>
      <c r="AF177" s="5">
        <v>0</v>
      </c>
      <c r="AG177" s="5">
        <v>4677.3516</v>
      </c>
      <c r="AH177" s="5">
        <v>-4677.3516</v>
      </c>
      <c r="AI177" s="5">
        <v>0</v>
      </c>
      <c r="AJ177" s="6">
        <v>0.26612907740889308</v>
      </c>
      <c r="AK177" s="5">
        <v>0</v>
      </c>
      <c r="AL177" s="6">
        <v>0</v>
      </c>
      <c r="AM177" s="7">
        <v>0</v>
      </c>
      <c r="AN177" s="11">
        <f t="shared" si="2"/>
        <v>26.612907740889309</v>
      </c>
    </row>
    <row r="178" spans="1:40" outlineLevel="4">
      <c r="A178" s="8" t="s">
        <v>343</v>
      </c>
      <c r="B178" s="9" t="s">
        <v>189</v>
      </c>
      <c r="C178" s="9" t="s">
        <v>23</v>
      </c>
      <c r="D178" s="9" t="s">
        <v>23</v>
      </c>
      <c r="E178" s="9"/>
      <c r="F178" s="9"/>
      <c r="G178" s="9"/>
      <c r="H178" s="9"/>
      <c r="I178" s="9"/>
      <c r="J178" s="9"/>
      <c r="K178" s="10">
        <v>0</v>
      </c>
      <c r="L178" s="10">
        <v>1196.7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371.45209999999997</v>
      </c>
      <c r="AE178" s="5">
        <v>0</v>
      </c>
      <c r="AF178" s="5">
        <v>0</v>
      </c>
      <c r="AG178" s="5">
        <v>371.45209999999997</v>
      </c>
      <c r="AH178" s="5">
        <v>-371.45209999999997</v>
      </c>
      <c r="AI178" s="5">
        <v>0</v>
      </c>
      <c r="AJ178" s="6">
        <v>0.31039700843987633</v>
      </c>
      <c r="AK178" s="5">
        <v>0</v>
      </c>
      <c r="AL178" s="6">
        <v>0</v>
      </c>
      <c r="AM178" s="7">
        <v>0</v>
      </c>
      <c r="AN178" s="11">
        <f t="shared" si="2"/>
        <v>31.039700843987628</v>
      </c>
    </row>
    <row r="179" spans="1:40" outlineLevel="4">
      <c r="A179" s="8" t="s">
        <v>255</v>
      </c>
      <c r="B179" s="9" t="s">
        <v>190</v>
      </c>
      <c r="C179" s="9" t="s">
        <v>23</v>
      </c>
      <c r="D179" s="9" t="s">
        <v>23</v>
      </c>
      <c r="E179" s="9"/>
      <c r="F179" s="9"/>
      <c r="G179" s="9"/>
      <c r="H179" s="9"/>
      <c r="I179" s="9"/>
      <c r="J179" s="9"/>
      <c r="K179" s="10">
        <v>0</v>
      </c>
      <c r="L179" s="10">
        <v>16378.8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4305.8995000000004</v>
      </c>
      <c r="AE179" s="5">
        <v>0</v>
      </c>
      <c r="AF179" s="5">
        <v>0</v>
      </c>
      <c r="AG179" s="5">
        <v>4305.8995000000004</v>
      </c>
      <c r="AH179" s="5">
        <v>-4305.8995000000004</v>
      </c>
      <c r="AI179" s="5">
        <v>0</v>
      </c>
      <c r="AJ179" s="6">
        <v>0.26289468703445917</v>
      </c>
      <c r="AK179" s="5">
        <v>0</v>
      </c>
      <c r="AL179" s="6">
        <v>0</v>
      </c>
      <c r="AM179" s="7">
        <v>0</v>
      </c>
      <c r="AN179" s="11">
        <f t="shared" si="2"/>
        <v>26.289468703445923</v>
      </c>
    </row>
    <row r="180" spans="1:40" ht="16.5" customHeight="1" outlineLevel="3">
      <c r="A180" s="8" t="s">
        <v>231</v>
      </c>
      <c r="B180" s="9" t="s">
        <v>191</v>
      </c>
      <c r="C180" s="9" t="s">
        <v>23</v>
      </c>
      <c r="D180" s="9" t="s">
        <v>23</v>
      </c>
      <c r="E180" s="9"/>
      <c r="F180" s="9"/>
      <c r="G180" s="9"/>
      <c r="H180" s="9"/>
      <c r="I180" s="9"/>
      <c r="J180" s="9"/>
      <c r="K180" s="10">
        <v>0</v>
      </c>
      <c r="L180" s="10">
        <v>12170.4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3032.5064000000002</v>
      </c>
      <c r="AE180" s="5">
        <v>0</v>
      </c>
      <c r="AF180" s="5">
        <v>0</v>
      </c>
      <c r="AG180" s="5">
        <v>3032.5064000000002</v>
      </c>
      <c r="AH180" s="5">
        <v>-3032.5064000000002</v>
      </c>
      <c r="AI180" s="5">
        <v>0</v>
      </c>
      <c r="AJ180" s="6">
        <v>0.24917064352856111</v>
      </c>
      <c r="AK180" s="5">
        <v>0</v>
      </c>
      <c r="AL180" s="6">
        <v>0</v>
      </c>
      <c r="AM180" s="7">
        <v>0</v>
      </c>
      <c r="AN180" s="11">
        <f t="shared" si="2"/>
        <v>24.917064352856112</v>
      </c>
    </row>
    <row r="181" spans="1:40" ht="25.5" outlineLevel="4">
      <c r="A181" s="8" t="s">
        <v>344</v>
      </c>
      <c r="B181" s="9" t="s">
        <v>192</v>
      </c>
      <c r="C181" s="9" t="s">
        <v>23</v>
      </c>
      <c r="D181" s="9" t="s">
        <v>23</v>
      </c>
      <c r="E181" s="9"/>
      <c r="F181" s="9"/>
      <c r="G181" s="9"/>
      <c r="H181" s="9"/>
      <c r="I181" s="9"/>
      <c r="J181" s="9"/>
      <c r="K181" s="10">
        <v>0</v>
      </c>
      <c r="L181" s="10">
        <v>11157.6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2743.7352999999998</v>
      </c>
      <c r="AE181" s="5">
        <v>0</v>
      </c>
      <c r="AF181" s="5">
        <v>0</v>
      </c>
      <c r="AG181" s="5">
        <v>2743.7352999999998</v>
      </c>
      <c r="AH181" s="5">
        <v>-2743.7352999999998</v>
      </c>
      <c r="AI181" s="5">
        <v>0</v>
      </c>
      <c r="AJ181" s="6">
        <v>0.24590730085323009</v>
      </c>
      <c r="AK181" s="5">
        <v>0</v>
      </c>
      <c r="AL181" s="6">
        <v>0</v>
      </c>
      <c r="AM181" s="7">
        <v>0</v>
      </c>
      <c r="AN181" s="11">
        <f t="shared" si="2"/>
        <v>24.590730085323006</v>
      </c>
    </row>
    <row r="182" spans="1:40" outlineLevel="4">
      <c r="A182" s="8" t="s">
        <v>345</v>
      </c>
      <c r="B182" s="9" t="s">
        <v>193</v>
      </c>
      <c r="C182" s="9" t="s">
        <v>23</v>
      </c>
      <c r="D182" s="9" t="s">
        <v>23</v>
      </c>
      <c r="E182" s="9"/>
      <c r="F182" s="9"/>
      <c r="G182" s="9"/>
      <c r="H182" s="9"/>
      <c r="I182" s="9"/>
      <c r="J182" s="9"/>
      <c r="K182" s="10">
        <v>0</v>
      </c>
      <c r="L182" s="10">
        <v>1012.8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288.77109999999999</v>
      </c>
      <c r="AE182" s="5">
        <v>0</v>
      </c>
      <c r="AF182" s="5">
        <v>0</v>
      </c>
      <c r="AG182" s="5">
        <v>288.77109999999999</v>
      </c>
      <c r="AH182" s="5">
        <v>-288.77109999999999</v>
      </c>
      <c r="AI182" s="5">
        <v>0</v>
      </c>
      <c r="AJ182" s="6">
        <v>0.28512154423380726</v>
      </c>
      <c r="AK182" s="5">
        <v>0</v>
      </c>
      <c r="AL182" s="6">
        <v>0</v>
      </c>
      <c r="AM182" s="7">
        <v>0</v>
      </c>
      <c r="AN182" s="11">
        <f t="shared" si="2"/>
        <v>28.512154423380725</v>
      </c>
    </row>
    <row r="183" spans="1:40" outlineLevel="3">
      <c r="A183" s="8" t="s">
        <v>346</v>
      </c>
      <c r="B183" s="9" t="s">
        <v>194</v>
      </c>
      <c r="C183" s="9" t="s">
        <v>23</v>
      </c>
      <c r="D183" s="9" t="s">
        <v>23</v>
      </c>
      <c r="E183" s="9"/>
      <c r="F183" s="9"/>
      <c r="G183" s="9"/>
      <c r="H183" s="9"/>
      <c r="I183" s="9"/>
      <c r="J183" s="9"/>
      <c r="K183" s="10">
        <v>0</v>
      </c>
      <c r="L183" s="10">
        <v>1890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473.56049999999999</v>
      </c>
      <c r="AE183" s="5">
        <v>0</v>
      </c>
      <c r="AF183" s="5">
        <v>0</v>
      </c>
      <c r="AG183" s="5">
        <v>473.56049999999999</v>
      </c>
      <c r="AH183" s="5">
        <v>-473.56049999999999</v>
      </c>
      <c r="AI183" s="5">
        <v>0</v>
      </c>
      <c r="AJ183" s="6">
        <v>0.25056111111111112</v>
      </c>
      <c r="AK183" s="5">
        <v>0</v>
      </c>
      <c r="AL183" s="6">
        <v>0</v>
      </c>
      <c r="AM183" s="7">
        <v>0</v>
      </c>
      <c r="AN183" s="11">
        <f t="shared" si="2"/>
        <v>25.056111111111111</v>
      </c>
    </row>
    <row r="184" spans="1:40" outlineLevel="3">
      <c r="A184" s="8" t="s">
        <v>235</v>
      </c>
      <c r="B184" s="9" t="s">
        <v>195</v>
      </c>
      <c r="C184" s="9" t="s">
        <v>23</v>
      </c>
      <c r="D184" s="9" t="s">
        <v>23</v>
      </c>
      <c r="E184" s="9"/>
      <c r="F184" s="9"/>
      <c r="G184" s="9"/>
      <c r="H184" s="9"/>
      <c r="I184" s="9"/>
      <c r="J184" s="9"/>
      <c r="K184" s="10">
        <v>0</v>
      </c>
      <c r="L184" s="10">
        <v>45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5">
        <v>0</v>
      </c>
      <c r="AF184" s="5">
        <v>0</v>
      </c>
      <c r="AG184" s="5">
        <v>0</v>
      </c>
      <c r="AH184" s="5">
        <v>0</v>
      </c>
      <c r="AI184" s="5">
        <v>0</v>
      </c>
      <c r="AJ184" s="6">
        <v>0</v>
      </c>
      <c r="AK184" s="5">
        <v>0</v>
      </c>
      <c r="AL184" s="6">
        <v>0</v>
      </c>
      <c r="AM184" s="7">
        <v>0</v>
      </c>
      <c r="AN184" s="11">
        <f t="shared" si="2"/>
        <v>0</v>
      </c>
    </row>
    <row r="185" spans="1:40" ht="25.5" outlineLevel="4">
      <c r="A185" s="8" t="s">
        <v>321</v>
      </c>
      <c r="B185" s="9" t="s">
        <v>196</v>
      </c>
      <c r="C185" s="9" t="s">
        <v>23</v>
      </c>
      <c r="D185" s="9" t="s">
        <v>23</v>
      </c>
      <c r="E185" s="9"/>
      <c r="F185" s="9"/>
      <c r="G185" s="9"/>
      <c r="H185" s="9"/>
      <c r="I185" s="9"/>
      <c r="J185" s="9"/>
      <c r="K185" s="10">
        <v>0</v>
      </c>
      <c r="L185" s="10">
        <v>45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5">
        <v>0</v>
      </c>
      <c r="AF185" s="5">
        <v>0</v>
      </c>
      <c r="AG185" s="5">
        <v>0</v>
      </c>
      <c r="AH185" s="5">
        <v>0</v>
      </c>
      <c r="AI185" s="5">
        <v>0</v>
      </c>
      <c r="AJ185" s="6">
        <v>0</v>
      </c>
      <c r="AK185" s="5">
        <v>0</v>
      </c>
      <c r="AL185" s="6">
        <v>0</v>
      </c>
      <c r="AM185" s="7">
        <v>0</v>
      </c>
      <c r="AN185" s="11">
        <f t="shared" si="2"/>
        <v>0</v>
      </c>
    </row>
    <row r="186" spans="1:40" outlineLevel="3">
      <c r="A186" s="8" t="s">
        <v>334</v>
      </c>
      <c r="B186" s="9" t="s">
        <v>197</v>
      </c>
      <c r="C186" s="9" t="s">
        <v>23</v>
      </c>
      <c r="D186" s="9" t="s">
        <v>23</v>
      </c>
      <c r="E186" s="9"/>
      <c r="F186" s="9"/>
      <c r="G186" s="9"/>
      <c r="H186" s="9"/>
      <c r="I186" s="9"/>
      <c r="J186" s="9"/>
      <c r="K186" s="10">
        <v>0</v>
      </c>
      <c r="L186" s="10">
        <v>396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10">
        <v>0</v>
      </c>
      <c r="Y186" s="10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47.314999999999998</v>
      </c>
      <c r="AE186" s="5">
        <v>0</v>
      </c>
      <c r="AF186" s="5">
        <v>0</v>
      </c>
      <c r="AG186" s="5">
        <v>47.314999999999998</v>
      </c>
      <c r="AH186" s="5">
        <v>-47.314999999999998</v>
      </c>
      <c r="AI186" s="5">
        <v>0</v>
      </c>
      <c r="AJ186" s="6">
        <v>0.11948232323232323</v>
      </c>
      <c r="AK186" s="5">
        <v>0</v>
      </c>
      <c r="AL186" s="6">
        <v>0</v>
      </c>
      <c r="AM186" s="7">
        <v>0</v>
      </c>
      <c r="AN186" s="11">
        <f t="shared" si="2"/>
        <v>11.948232323232324</v>
      </c>
    </row>
    <row r="187" spans="1:40" ht="38.25" outlineLevel="4">
      <c r="A187" s="8" t="s">
        <v>347</v>
      </c>
      <c r="B187" s="9" t="s">
        <v>198</v>
      </c>
      <c r="C187" s="9" t="s">
        <v>23</v>
      </c>
      <c r="D187" s="9" t="s">
        <v>23</v>
      </c>
      <c r="E187" s="9"/>
      <c r="F187" s="9"/>
      <c r="G187" s="9"/>
      <c r="H187" s="9"/>
      <c r="I187" s="9"/>
      <c r="J187" s="9"/>
      <c r="K187" s="10">
        <v>0</v>
      </c>
      <c r="L187" s="10">
        <v>200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15.045</v>
      </c>
      <c r="AE187" s="5">
        <v>0</v>
      </c>
      <c r="AF187" s="5">
        <v>0</v>
      </c>
      <c r="AG187" s="5">
        <v>15.045</v>
      </c>
      <c r="AH187" s="5">
        <v>-15.045</v>
      </c>
      <c r="AI187" s="5">
        <v>0</v>
      </c>
      <c r="AJ187" s="6">
        <v>7.5225E-2</v>
      </c>
      <c r="AK187" s="5">
        <v>0</v>
      </c>
      <c r="AL187" s="6">
        <v>0</v>
      </c>
      <c r="AM187" s="7">
        <v>0</v>
      </c>
      <c r="AN187" s="11">
        <f t="shared" si="2"/>
        <v>7.5225</v>
      </c>
    </row>
    <row r="188" spans="1:40" ht="25.5" outlineLevel="4">
      <c r="A188" s="8" t="s">
        <v>348</v>
      </c>
      <c r="B188" s="9" t="s">
        <v>199</v>
      </c>
      <c r="C188" s="9" t="s">
        <v>23</v>
      </c>
      <c r="D188" s="9" t="s">
        <v>23</v>
      </c>
      <c r="E188" s="9"/>
      <c r="F188" s="9"/>
      <c r="G188" s="9"/>
      <c r="H188" s="9"/>
      <c r="I188" s="9"/>
      <c r="J188" s="9"/>
      <c r="K188" s="10">
        <v>0</v>
      </c>
      <c r="L188" s="10">
        <v>46</v>
      </c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23.07</v>
      </c>
      <c r="AE188" s="5">
        <v>0</v>
      </c>
      <c r="AF188" s="5">
        <v>0</v>
      </c>
      <c r="AG188" s="5">
        <v>23.07</v>
      </c>
      <c r="AH188" s="5">
        <v>-23.07</v>
      </c>
      <c r="AI188" s="5">
        <v>0</v>
      </c>
      <c r="AJ188" s="6">
        <v>0.50152173913043474</v>
      </c>
      <c r="AK188" s="5">
        <v>0</v>
      </c>
      <c r="AL188" s="6">
        <v>0</v>
      </c>
      <c r="AM188" s="7">
        <v>0</v>
      </c>
      <c r="AN188" s="11">
        <f t="shared" si="2"/>
        <v>50.152173913043477</v>
      </c>
    </row>
    <row r="189" spans="1:40" outlineLevel="4">
      <c r="A189" s="8" t="s">
        <v>349</v>
      </c>
      <c r="B189" s="9" t="s">
        <v>200</v>
      </c>
      <c r="C189" s="9" t="s">
        <v>23</v>
      </c>
      <c r="D189" s="9" t="s">
        <v>23</v>
      </c>
      <c r="E189" s="9"/>
      <c r="F189" s="9"/>
      <c r="G189" s="9"/>
      <c r="H189" s="9"/>
      <c r="I189" s="9"/>
      <c r="J189" s="9"/>
      <c r="K189" s="10">
        <v>0</v>
      </c>
      <c r="L189" s="10">
        <v>150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9.1999999999999993</v>
      </c>
      <c r="AE189" s="5">
        <v>0</v>
      </c>
      <c r="AF189" s="5">
        <v>0</v>
      </c>
      <c r="AG189" s="5">
        <v>9.1999999999999993</v>
      </c>
      <c r="AH189" s="5">
        <v>-9.1999999999999993</v>
      </c>
      <c r="AI189" s="5">
        <v>0</v>
      </c>
      <c r="AJ189" s="6">
        <v>6.133333333333333E-2</v>
      </c>
      <c r="AK189" s="5">
        <v>0</v>
      </c>
      <c r="AL189" s="6">
        <v>0</v>
      </c>
      <c r="AM189" s="7">
        <v>0</v>
      </c>
      <c r="AN189" s="11">
        <f t="shared" si="2"/>
        <v>6.1333333333333329</v>
      </c>
    </row>
    <row r="190" spans="1:40" outlineLevel="3">
      <c r="A190" s="8" t="s">
        <v>350</v>
      </c>
      <c r="B190" s="9" t="s">
        <v>201</v>
      </c>
      <c r="C190" s="9" t="s">
        <v>23</v>
      </c>
      <c r="D190" s="9" t="s">
        <v>23</v>
      </c>
      <c r="E190" s="9"/>
      <c r="F190" s="9"/>
      <c r="G190" s="9"/>
      <c r="H190" s="9"/>
      <c r="I190" s="9"/>
      <c r="J190" s="9"/>
      <c r="K190" s="10">
        <v>0</v>
      </c>
      <c r="L190" s="10">
        <v>200</v>
      </c>
      <c r="M190" s="10">
        <v>0</v>
      </c>
      <c r="N190" s="10">
        <v>0</v>
      </c>
      <c r="O190" s="10">
        <v>0</v>
      </c>
      <c r="P190" s="10">
        <v>0</v>
      </c>
      <c r="Q190" s="10">
        <v>0</v>
      </c>
      <c r="R190" s="10">
        <v>0</v>
      </c>
      <c r="S190" s="10">
        <v>0</v>
      </c>
      <c r="T190" s="10">
        <v>0</v>
      </c>
      <c r="U190" s="10">
        <v>0</v>
      </c>
      <c r="V190" s="10">
        <v>0</v>
      </c>
      <c r="W190" s="10">
        <v>0</v>
      </c>
      <c r="X190" s="10">
        <v>0</v>
      </c>
      <c r="Y190" s="10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18.193000000000001</v>
      </c>
      <c r="AE190" s="5">
        <v>0</v>
      </c>
      <c r="AF190" s="5">
        <v>0</v>
      </c>
      <c r="AG190" s="5">
        <v>18.193000000000001</v>
      </c>
      <c r="AH190" s="5">
        <v>-18.193000000000001</v>
      </c>
      <c r="AI190" s="5">
        <v>0</v>
      </c>
      <c r="AJ190" s="6">
        <v>9.0965000000000004E-2</v>
      </c>
      <c r="AK190" s="5">
        <v>0</v>
      </c>
      <c r="AL190" s="6">
        <v>0</v>
      </c>
      <c r="AM190" s="7">
        <v>0</v>
      </c>
      <c r="AN190" s="11">
        <f t="shared" si="2"/>
        <v>9.0965000000000007</v>
      </c>
    </row>
    <row r="191" spans="1:40" ht="25.5" outlineLevel="3">
      <c r="A191" s="8" t="s">
        <v>351</v>
      </c>
      <c r="B191" s="9" t="s">
        <v>202</v>
      </c>
      <c r="C191" s="9" t="s">
        <v>23</v>
      </c>
      <c r="D191" s="9" t="s">
        <v>23</v>
      </c>
      <c r="E191" s="9"/>
      <c r="F191" s="9"/>
      <c r="G191" s="9"/>
      <c r="H191" s="9"/>
      <c r="I191" s="9"/>
      <c r="J191" s="9"/>
      <c r="K191" s="10">
        <v>0</v>
      </c>
      <c r="L191" s="10">
        <v>45</v>
      </c>
      <c r="M191" s="10">
        <v>0</v>
      </c>
      <c r="N191" s="10">
        <v>0</v>
      </c>
      <c r="O191" s="10">
        <v>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5">
        <v>0</v>
      </c>
      <c r="AF191" s="5">
        <v>0</v>
      </c>
      <c r="AG191" s="5">
        <v>0</v>
      </c>
      <c r="AH191" s="5">
        <v>0</v>
      </c>
      <c r="AI191" s="5">
        <v>0</v>
      </c>
      <c r="AJ191" s="6">
        <v>0</v>
      </c>
      <c r="AK191" s="5">
        <v>0</v>
      </c>
      <c r="AL191" s="6">
        <v>0</v>
      </c>
      <c r="AM191" s="7">
        <v>0</v>
      </c>
      <c r="AN191" s="11">
        <f t="shared" si="2"/>
        <v>0</v>
      </c>
    </row>
    <row r="192" spans="1:40" ht="38.25" outlineLevel="3">
      <c r="A192" s="8" t="s">
        <v>238</v>
      </c>
      <c r="B192" s="9" t="s">
        <v>203</v>
      </c>
      <c r="C192" s="9" t="s">
        <v>23</v>
      </c>
      <c r="D192" s="9" t="s">
        <v>23</v>
      </c>
      <c r="E192" s="9"/>
      <c r="F192" s="9"/>
      <c r="G192" s="9"/>
      <c r="H192" s="9"/>
      <c r="I192" s="9"/>
      <c r="J192" s="9"/>
      <c r="K192" s="10">
        <v>0</v>
      </c>
      <c r="L192" s="10">
        <v>59</v>
      </c>
      <c r="M192" s="10">
        <v>0</v>
      </c>
      <c r="N192" s="10">
        <v>0</v>
      </c>
      <c r="O192" s="10">
        <v>0</v>
      </c>
      <c r="P192" s="10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0</v>
      </c>
      <c r="AD192" s="10">
        <v>8.91</v>
      </c>
      <c r="AE192" s="5">
        <v>0</v>
      </c>
      <c r="AF192" s="5">
        <v>0</v>
      </c>
      <c r="AG192" s="5">
        <v>8.91</v>
      </c>
      <c r="AH192" s="5">
        <v>-8.91</v>
      </c>
      <c r="AI192" s="5">
        <v>0</v>
      </c>
      <c r="AJ192" s="6">
        <v>0.15101694915254238</v>
      </c>
      <c r="AK192" s="5">
        <v>0</v>
      </c>
      <c r="AL192" s="6">
        <v>0</v>
      </c>
      <c r="AM192" s="7">
        <v>0</v>
      </c>
      <c r="AN192" s="11">
        <f t="shared" si="2"/>
        <v>15.101694915254239</v>
      </c>
    </row>
    <row r="193" spans="1:40" ht="25.5" outlineLevel="4">
      <c r="A193" s="8" t="s">
        <v>352</v>
      </c>
      <c r="B193" s="9" t="s">
        <v>204</v>
      </c>
      <c r="C193" s="9" t="s">
        <v>23</v>
      </c>
      <c r="D193" s="9" t="s">
        <v>23</v>
      </c>
      <c r="E193" s="9"/>
      <c r="F193" s="9"/>
      <c r="G193" s="9"/>
      <c r="H193" s="9"/>
      <c r="I193" s="9"/>
      <c r="J193" s="9"/>
      <c r="K193" s="10">
        <v>0</v>
      </c>
      <c r="L193" s="10">
        <v>59</v>
      </c>
      <c r="M193" s="10">
        <v>0</v>
      </c>
      <c r="N193" s="10">
        <v>0</v>
      </c>
      <c r="O193" s="10">
        <v>0</v>
      </c>
      <c r="P193" s="10">
        <v>0</v>
      </c>
      <c r="Q193" s="10">
        <v>0</v>
      </c>
      <c r="R193" s="10">
        <v>0</v>
      </c>
      <c r="S193" s="10">
        <v>0</v>
      </c>
      <c r="T193" s="10">
        <v>0</v>
      </c>
      <c r="U193" s="10">
        <v>0</v>
      </c>
      <c r="V193" s="10">
        <v>0</v>
      </c>
      <c r="W193" s="10">
        <v>0</v>
      </c>
      <c r="X193" s="10">
        <v>0</v>
      </c>
      <c r="Y193" s="10">
        <v>0</v>
      </c>
      <c r="Z193" s="10">
        <v>0</v>
      </c>
      <c r="AA193" s="10">
        <v>0</v>
      </c>
      <c r="AB193" s="10">
        <v>0</v>
      </c>
      <c r="AC193" s="10">
        <v>0</v>
      </c>
      <c r="AD193" s="10">
        <v>8.91</v>
      </c>
      <c r="AE193" s="5">
        <v>0</v>
      </c>
      <c r="AF193" s="5">
        <v>0</v>
      </c>
      <c r="AG193" s="5">
        <v>8.91</v>
      </c>
      <c r="AH193" s="5">
        <v>-8.91</v>
      </c>
      <c r="AI193" s="5">
        <v>0</v>
      </c>
      <c r="AJ193" s="6">
        <v>0.15101694915254238</v>
      </c>
      <c r="AK193" s="5">
        <v>0</v>
      </c>
      <c r="AL193" s="6">
        <v>0</v>
      </c>
      <c r="AM193" s="7">
        <v>0</v>
      </c>
      <c r="AN193" s="11">
        <f t="shared" si="2"/>
        <v>15.101694915254239</v>
      </c>
    </row>
    <row r="194" spans="1:40" outlineLevel="3">
      <c r="A194" s="8" t="s">
        <v>353</v>
      </c>
      <c r="B194" s="9" t="s">
        <v>205</v>
      </c>
      <c r="C194" s="9" t="s">
        <v>23</v>
      </c>
      <c r="D194" s="9" t="s">
        <v>23</v>
      </c>
      <c r="E194" s="9"/>
      <c r="F194" s="9"/>
      <c r="G194" s="9"/>
      <c r="H194" s="9"/>
      <c r="I194" s="9"/>
      <c r="J194" s="9"/>
      <c r="K194" s="10">
        <v>0</v>
      </c>
      <c r="L194" s="10">
        <v>76</v>
      </c>
      <c r="M194" s="10">
        <v>0</v>
      </c>
      <c r="N194" s="10">
        <v>0</v>
      </c>
      <c r="O194" s="10">
        <v>0</v>
      </c>
      <c r="P194" s="10">
        <v>0</v>
      </c>
      <c r="Q194" s="10">
        <v>0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0</v>
      </c>
      <c r="AA194" s="10">
        <v>0</v>
      </c>
      <c r="AB194" s="10">
        <v>0</v>
      </c>
      <c r="AC194" s="10">
        <v>0</v>
      </c>
      <c r="AD194" s="10">
        <v>16.402100000000001</v>
      </c>
      <c r="AE194" s="5">
        <v>0</v>
      </c>
      <c r="AF194" s="5">
        <v>0</v>
      </c>
      <c r="AG194" s="5">
        <v>16.402100000000001</v>
      </c>
      <c r="AH194" s="5">
        <v>-16.402100000000001</v>
      </c>
      <c r="AI194" s="5">
        <v>0</v>
      </c>
      <c r="AJ194" s="6">
        <v>0.21581710526315789</v>
      </c>
      <c r="AK194" s="5">
        <v>0</v>
      </c>
      <c r="AL194" s="6">
        <v>0</v>
      </c>
      <c r="AM194" s="7">
        <v>0</v>
      </c>
      <c r="AN194" s="11">
        <f t="shared" si="2"/>
        <v>21.581710526315788</v>
      </c>
    </row>
    <row r="195" spans="1:40" outlineLevel="4">
      <c r="A195" s="8" t="s">
        <v>354</v>
      </c>
      <c r="B195" s="9" t="s">
        <v>206</v>
      </c>
      <c r="C195" s="9" t="s">
        <v>23</v>
      </c>
      <c r="D195" s="9" t="s">
        <v>23</v>
      </c>
      <c r="E195" s="9"/>
      <c r="F195" s="9"/>
      <c r="G195" s="9"/>
      <c r="H195" s="9"/>
      <c r="I195" s="9"/>
      <c r="J195" s="9"/>
      <c r="K195" s="10">
        <v>0</v>
      </c>
      <c r="L195" s="10">
        <v>76</v>
      </c>
      <c r="M195" s="10">
        <v>0</v>
      </c>
      <c r="N195" s="10">
        <v>0</v>
      </c>
      <c r="O195" s="10">
        <v>0</v>
      </c>
      <c r="P195" s="10">
        <v>0</v>
      </c>
      <c r="Q195" s="10">
        <v>0</v>
      </c>
      <c r="R195" s="10">
        <v>0</v>
      </c>
      <c r="S195" s="10">
        <v>0</v>
      </c>
      <c r="T195" s="10">
        <v>0</v>
      </c>
      <c r="U195" s="10">
        <v>0</v>
      </c>
      <c r="V195" s="10">
        <v>0</v>
      </c>
      <c r="W195" s="10">
        <v>0</v>
      </c>
      <c r="X195" s="10">
        <v>0</v>
      </c>
      <c r="Y195" s="10">
        <v>0</v>
      </c>
      <c r="Z195" s="10">
        <v>0</v>
      </c>
      <c r="AA195" s="10">
        <v>0</v>
      </c>
      <c r="AB195" s="10">
        <v>0</v>
      </c>
      <c r="AC195" s="10">
        <v>0</v>
      </c>
      <c r="AD195" s="10">
        <v>16.402100000000001</v>
      </c>
      <c r="AE195" s="5">
        <v>0</v>
      </c>
      <c r="AF195" s="5">
        <v>0</v>
      </c>
      <c r="AG195" s="5">
        <v>16.402100000000001</v>
      </c>
      <c r="AH195" s="5">
        <v>-16.402100000000001</v>
      </c>
      <c r="AI195" s="5">
        <v>0</v>
      </c>
      <c r="AJ195" s="6">
        <v>0.21581710526315789</v>
      </c>
      <c r="AK195" s="5">
        <v>0</v>
      </c>
      <c r="AL195" s="6">
        <v>0</v>
      </c>
      <c r="AM195" s="7">
        <v>0</v>
      </c>
      <c r="AN195" s="11">
        <f t="shared" ref="AN195:AN218" si="3">AD195/L195*100</f>
        <v>21.581710526315788</v>
      </c>
    </row>
    <row r="196" spans="1:40" outlineLevel="3">
      <c r="A196" s="8" t="s">
        <v>305</v>
      </c>
      <c r="B196" s="9" t="s">
        <v>207</v>
      </c>
      <c r="C196" s="9" t="s">
        <v>23</v>
      </c>
      <c r="D196" s="9" t="s">
        <v>23</v>
      </c>
      <c r="E196" s="9"/>
      <c r="F196" s="9"/>
      <c r="G196" s="9"/>
      <c r="H196" s="9"/>
      <c r="I196" s="9"/>
      <c r="J196" s="9"/>
      <c r="K196" s="10">
        <v>0</v>
      </c>
      <c r="L196" s="10">
        <v>3.59</v>
      </c>
      <c r="M196" s="10">
        <v>0</v>
      </c>
      <c r="N196" s="10">
        <v>0</v>
      </c>
      <c r="O196" s="10">
        <v>0</v>
      </c>
      <c r="P196" s="10">
        <v>0</v>
      </c>
      <c r="Q196" s="10">
        <v>0</v>
      </c>
      <c r="R196" s="10">
        <v>0</v>
      </c>
      <c r="S196" s="10">
        <v>0</v>
      </c>
      <c r="T196" s="10">
        <v>0</v>
      </c>
      <c r="U196" s="10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0</v>
      </c>
      <c r="AA196" s="10">
        <v>0</v>
      </c>
      <c r="AB196" s="10">
        <v>0</v>
      </c>
      <c r="AC196" s="10">
        <v>0</v>
      </c>
      <c r="AD196" s="10">
        <v>0</v>
      </c>
      <c r="AE196" s="5">
        <v>0</v>
      </c>
      <c r="AF196" s="5">
        <v>0</v>
      </c>
      <c r="AG196" s="5">
        <v>0</v>
      </c>
      <c r="AH196" s="5">
        <v>0</v>
      </c>
      <c r="AI196" s="5">
        <v>0</v>
      </c>
      <c r="AJ196" s="6">
        <v>0</v>
      </c>
      <c r="AK196" s="5">
        <v>0</v>
      </c>
      <c r="AL196" s="6">
        <v>0</v>
      </c>
      <c r="AM196" s="7">
        <v>0</v>
      </c>
      <c r="AN196" s="11">
        <f t="shared" si="3"/>
        <v>0</v>
      </c>
    </row>
    <row r="197" spans="1:40" ht="40.5" customHeight="1" outlineLevel="4">
      <c r="A197" s="8" t="s">
        <v>355</v>
      </c>
      <c r="B197" s="9" t="s">
        <v>208</v>
      </c>
      <c r="C197" s="9" t="s">
        <v>23</v>
      </c>
      <c r="D197" s="9" t="s">
        <v>23</v>
      </c>
      <c r="E197" s="9"/>
      <c r="F197" s="9"/>
      <c r="G197" s="9"/>
      <c r="H197" s="9"/>
      <c r="I197" s="9"/>
      <c r="J197" s="9"/>
      <c r="K197" s="10">
        <v>0</v>
      </c>
      <c r="L197" s="10">
        <v>3.59</v>
      </c>
      <c r="M197" s="10">
        <v>0</v>
      </c>
      <c r="N197" s="10">
        <v>0</v>
      </c>
      <c r="O197" s="10">
        <v>0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5">
        <v>0</v>
      </c>
      <c r="AF197" s="5">
        <v>0</v>
      </c>
      <c r="AG197" s="5">
        <v>0</v>
      </c>
      <c r="AH197" s="5">
        <v>0</v>
      </c>
      <c r="AI197" s="5">
        <v>0</v>
      </c>
      <c r="AJ197" s="6">
        <v>0</v>
      </c>
      <c r="AK197" s="5">
        <v>0</v>
      </c>
      <c r="AL197" s="6">
        <v>0</v>
      </c>
      <c r="AM197" s="7">
        <v>0</v>
      </c>
      <c r="AN197" s="11">
        <f t="shared" si="3"/>
        <v>0</v>
      </c>
    </row>
    <row r="198" spans="1:40" outlineLevel="4">
      <c r="A198" s="8" t="s">
        <v>356</v>
      </c>
      <c r="B198" s="9" t="s">
        <v>209</v>
      </c>
      <c r="C198" s="9" t="s">
        <v>23</v>
      </c>
      <c r="D198" s="9" t="s">
        <v>23</v>
      </c>
      <c r="E198" s="9"/>
      <c r="F198" s="9"/>
      <c r="G198" s="9"/>
      <c r="H198" s="9"/>
      <c r="I198" s="9"/>
      <c r="J198" s="9"/>
      <c r="K198" s="10">
        <v>0</v>
      </c>
      <c r="L198" s="10">
        <v>515.1</v>
      </c>
      <c r="M198" s="10">
        <v>0</v>
      </c>
      <c r="N198" s="10">
        <v>0</v>
      </c>
      <c r="O198" s="10">
        <v>0</v>
      </c>
      <c r="P198" s="10">
        <v>0</v>
      </c>
      <c r="Q198" s="10">
        <v>0</v>
      </c>
      <c r="R198" s="10">
        <v>0</v>
      </c>
      <c r="S198" s="10">
        <v>0</v>
      </c>
      <c r="T198" s="10">
        <v>0</v>
      </c>
      <c r="U198" s="10">
        <v>0</v>
      </c>
      <c r="V198" s="10">
        <v>0</v>
      </c>
      <c r="W198" s="10">
        <v>0</v>
      </c>
      <c r="X198" s="10">
        <v>0</v>
      </c>
      <c r="Y198" s="10">
        <v>0</v>
      </c>
      <c r="Z198" s="10">
        <v>0</v>
      </c>
      <c r="AA198" s="10">
        <v>0</v>
      </c>
      <c r="AB198" s="10">
        <v>0</v>
      </c>
      <c r="AC198" s="10">
        <v>0</v>
      </c>
      <c r="AD198" s="10">
        <v>0</v>
      </c>
      <c r="AE198" s="5">
        <v>0</v>
      </c>
      <c r="AF198" s="5">
        <v>0</v>
      </c>
      <c r="AG198" s="5">
        <v>0</v>
      </c>
      <c r="AH198" s="5">
        <v>0</v>
      </c>
      <c r="AI198" s="5">
        <v>0</v>
      </c>
      <c r="AJ198" s="6">
        <v>0</v>
      </c>
      <c r="AK198" s="5">
        <v>0</v>
      </c>
      <c r="AL198" s="6">
        <v>0</v>
      </c>
      <c r="AM198" s="7">
        <v>0</v>
      </c>
      <c r="AN198" s="11">
        <f t="shared" si="3"/>
        <v>0</v>
      </c>
    </row>
    <row r="199" spans="1:40" ht="38.25" outlineLevel="4">
      <c r="A199" s="8" t="s">
        <v>0</v>
      </c>
      <c r="B199" s="9" t="s">
        <v>210</v>
      </c>
      <c r="C199" s="9" t="s">
        <v>23</v>
      </c>
      <c r="D199" s="9" t="s">
        <v>23</v>
      </c>
      <c r="E199" s="9"/>
      <c r="F199" s="9"/>
      <c r="G199" s="9"/>
      <c r="H199" s="9"/>
      <c r="I199" s="9"/>
      <c r="J199" s="9"/>
      <c r="K199" s="10">
        <v>0</v>
      </c>
      <c r="L199" s="10">
        <v>0.6</v>
      </c>
      <c r="M199" s="10">
        <v>0</v>
      </c>
      <c r="N199" s="10">
        <v>0</v>
      </c>
      <c r="O199" s="10">
        <v>0</v>
      </c>
      <c r="P199" s="10">
        <v>0</v>
      </c>
      <c r="Q199" s="10">
        <v>0</v>
      </c>
      <c r="R199" s="10">
        <v>0</v>
      </c>
      <c r="S199" s="10">
        <v>0</v>
      </c>
      <c r="T199" s="10">
        <v>0</v>
      </c>
      <c r="U199" s="10">
        <v>0</v>
      </c>
      <c r="V199" s="10">
        <v>0</v>
      </c>
      <c r="W199" s="10">
        <v>0</v>
      </c>
      <c r="X199" s="10">
        <v>0</v>
      </c>
      <c r="Y199" s="10">
        <v>0</v>
      </c>
      <c r="Z199" s="10">
        <v>0</v>
      </c>
      <c r="AA199" s="10">
        <v>0</v>
      </c>
      <c r="AB199" s="10">
        <v>0</v>
      </c>
      <c r="AC199" s="10">
        <v>0</v>
      </c>
      <c r="AD199" s="10">
        <v>0.13400000000000001</v>
      </c>
      <c r="AE199" s="5">
        <v>0</v>
      </c>
      <c r="AF199" s="5">
        <v>0</v>
      </c>
      <c r="AG199" s="5">
        <v>0.13400000000000001</v>
      </c>
      <c r="AH199" s="5">
        <v>-0.13400000000000001</v>
      </c>
      <c r="AI199" s="5">
        <v>0</v>
      </c>
      <c r="AJ199" s="6">
        <v>0.22333333333333333</v>
      </c>
      <c r="AK199" s="5">
        <v>0</v>
      </c>
      <c r="AL199" s="6">
        <v>0</v>
      </c>
      <c r="AM199" s="7">
        <v>0</v>
      </c>
      <c r="AN199" s="11">
        <f t="shared" si="3"/>
        <v>22.333333333333336</v>
      </c>
    </row>
    <row r="200" spans="1:40" ht="38.25">
      <c r="A200" s="14" t="s">
        <v>1</v>
      </c>
      <c r="B200" s="15" t="s">
        <v>211</v>
      </c>
      <c r="C200" s="15" t="s">
        <v>23</v>
      </c>
      <c r="D200" s="15" t="s">
        <v>23</v>
      </c>
      <c r="E200" s="15"/>
      <c r="F200" s="15"/>
      <c r="G200" s="15"/>
      <c r="H200" s="15"/>
      <c r="I200" s="15"/>
      <c r="J200" s="15"/>
      <c r="K200" s="16">
        <v>0</v>
      </c>
      <c r="L200" s="16">
        <v>22518.6</v>
      </c>
      <c r="M200" s="16">
        <v>0</v>
      </c>
      <c r="N200" s="16">
        <v>0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6">
        <v>0</v>
      </c>
      <c r="V200" s="16">
        <v>0</v>
      </c>
      <c r="W200" s="16">
        <v>0</v>
      </c>
      <c r="X200" s="16">
        <v>0</v>
      </c>
      <c r="Y200" s="16">
        <v>0</v>
      </c>
      <c r="Z200" s="16">
        <v>0</v>
      </c>
      <c r="AA200" s="16">
        <v>0</v>
      </c>
      <c r="AB200" s="16">
        <v>0</v>
      </c>
      <c r="AC200" s="16">
        <v>0</v>
      </c>
      <c r="AD200" s="16">
        <v>4812.5330000000004</v>
      </c>
      <c r="AE200" s="17">
        <v>0</v>
      </c>
      <c r="AF200" s="17">
        <v>0</v>
      </c>
      <c r="AG200" s="17">
        <v>4812.5330000000004</v>
      </c>
      <c r="AH200" s="17">
        <v>-4812.5330000000004</v>
      </c>
      <c r="AI200" s="17">
        <v>0</v>
      </c>
      <c r="AJ200" s="18">
        <v>0.21371368557547982</v>
      </c>
      <c r="AK200" s="17">
        <v>0</v>
      </c>
      <c r="AL200" s="18">
        <v>0</v>
      </c>
      <c r="AM200" s="19">
        <v>0</v>
      </c>
      <c r="AN200" s="20">
        <f t="shared" si="3"/>
        <v>21.371368557547985</v>
      </c>
    </row>
    <row r="201" spans="1:40" ht="25.5" outlineLevel="3">
      <c r="A201" s="8" t="s">
        <v>254</v>
      </c>
      <c r="B201" s="9" t="s">
        <v>212</v>
      </c>
      <c r="C201" s="9" t="s">
        <v>23</v>
      </c>
      <c r="D201" s="9" t="s">
        <v>23</v>
      </c>
      <c r="E201" s="9"/>
      <c r="F201" s="9"/>
      <c r="G201" s="9"/>
      <c r="H201" s="9"/>
      <c r="I201" s="9"/>
      <c r="J201" s="9"/>
      <c r="K201" s="10">
        <v>0</v>
      </c>
      <c r="L201" s="10">
        <v>7748.6</v>
      </c>
      <c r="M201" s="10">
        <v>0</v>
      </c>
      <c r="N201" s="10">
        <v>0</v>
      </c>
      <c r="O201" s="10">
        <v>0</v>
      </c>
      <c r="P201" s="10">
        <v>0</v>
      </c>
      <c r="Q201" s="10">
        <v>0</v>
      </c>
      <c r="R201" s="10">
        <v>0</v>
      </c>
      <c r="S201" s="10">
        <v>0</v>
      </c>
      <c r="T201" s="10">
        <v>0</v>
      </c>
      <c r="U201" s="10">
        <v>0</v>
      </c>
      <c r="V201" s="10">
        <v>0</v>
      </c>
      <c r="W201" s="10">
        <v>0</v>
      </c>
      <c r="X201" s="10">
        <v>0</v>
      </c>
      <c r="Y201" s="10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1752.4446</v>
      </c>
      <c r="AE201" s="5">
        <v>0</v>
      </c>
      <c r="AF201" s="5">
        <v>0</v>
      </c>
      <c r="AG201" s="5">
        <v>1752.4446</v>
      </c>
      <c r="AH201" s="5">
        <v>-1752.4446</v>
      </c>
      <c r="AI201" s="5">
        <v>0</v>
      </c>
      <c r="AJ201" s="6">
        <v>0.22616273907544587</v>
      </c>
      <c r="AK201" s="5">
        <v>0</v>
      </c>
      <c r="AL201" s="6">
        <v>0</v>
      </c>
      <c r="AM201" s="7">
        <v>0</v>
      </c>
      <c r="AN201" s="11">
        <f t="shared" si="3"/>
        <v>22.616273907544588</v>
      </c>
    </row>
    <row r="202" spans="1:40" outlineLevel="4">
      <c r="A202" s="8" t="s">
        <v>255</v>
      </c>
      <c r="B202" s="9" t="s">
        <v>213</v>
      </c>
      <c r="C202" s="9" t="s">
        <v>23</v>
      </c>
      <c r="D202" s="9" t="s">
        <v>23</v>
      </c>
      <c r="E202" s="9"/>
      <c r="F202" s="9"/>
      <c r="G202" s="9"/>
      <c r="H202" s="9"/>
      <c r="I202" s="9"/>
      <c r="J202" s="9"/>
      <c r="K202" s="10">
        <v>0</v>
      </c>
      <c r="L202" s="10">
        <v>7748.6</v>
      </c>
      <c r="M202" s="10">
        <v>0</v>
      </c>
      <c r="N202" s="10">
        <v>0</v>
      </c>
      <c r="O202" s="10">
        <v>0</v>
      </c>
      <c r="P202" s="10">
        <v>0</v>
      </c>
      <c r="Q202" s="10">
        <v>0</v>
      </c>
      <c r="R202" s="10">
        <v>0</v>
      </c>
      <c r="S202" s="10">
        <v>0</v>
      </c>
      <c r="T202" s="10">
        <v>0</v>
      </c>
      <c r="U202" s="10">
        <v>0</v>
      </c>
      <c r="V202" s="10">
        <v>0</v>
      </c>
      <c r="W202" s="10">
        <v>0</v>
      </c>
      <c r="X202" s="10">
        <v>0</v>
      </c>
      <c r="Y202" s="10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1752.4446</v>
      </c>
      <c r="AE202" s="5">
        <v>0</v>
      </c>
      <c r="AF202" s="5">
        <v>0</v>
      </c>
      <c r="AG202" s="5">
        <v>1752.4446</v>
      </c>
      <c r="AH202" s="5">
        <v>-1752.4446</v>
      </c>
      <c r="AI202" s="5">
        <v>0</v>
      </c>
      <c r="AJ202" s="6">
        <v>0.22616273907544587</v>
      </c>
      <c r="AK202" s="5">
        <v>0</v>
      </c>
      <c r="AL202" s="6">
        <v>0</v>
      </c>
      <c r="AM202" s="7">
        <v>0</v>
      </c>
      <c r="AN202" s="11">
        <f t="shared" si="3"/>
        <v>22.616273907544588</v>
      </c>
    </row>
    <row r="203" spans="1:40" outlineLevel="3">
      <c r="A203" s="8" t="s">
        <v>2</v>
      </c>
      <c r="B203" s="9" t="s">
        <v>214</v>
      </c>
      <c r="C203" s="9" t="s">
        <v>23</v>
      </c>
      <c r="D203" s="9" t="s">
        <v>23</v>
      </c>
      <c r="E203" s="9"/>
      <c r="F203" s="9"/>
      <c r="G203" s="9"/>
      <c r="H203" s="9"/>
      <c r="I203" s="9"/>
      <c r="J203" s="9"/>
      <c r="K203" s="10">
        <v>0</v>
      </c>
      <c r="L203" s="10">
        <v>14770</v>
      </c>
      <c r="M203" s="10">
        <v>0</v>
      </c>
      <c r="N203" s="10">
        <v>0</v>
      </c>
      <c r="O203" s="10">
        <v>0</v>
      </c>
      <c r="P203" s="10">
        <v>0</v>
      </c>
      <c r="Q203" s="10">
        <v>0</v>
      </c>
      <c r="R203" s="10">
        <v>0</v>
      </c>
      <c r="S203" s="10">
        <v>0</v>
      </c>
      <c r="T203" s="10">
        <v>0</v>
      </c>
      <c r="U203" s="10">
        <v>0</v>
      </c>
      <c r="V203" s="10">
        <v>0</v>
      </c>
      <c r="W203" s="10">
        <v>0</v>
      </c>
      <c r="X203" s="10">
        <v>0</v>
      </c>
      <c r="Y203" s="10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3060.0884000000001</v>
      </c>
      <c r="AE203" s="5">
        <v>0</v>
      </c>
      <c r="AF203" s="5">
        <v>0</v>
      </c>
      <c r="AG203" s="5">
        <v>3060.0884000000001</v>
      </c>
      <c r="AH203" s="5">
        <v>-3060.0884000000001</v>
      </c>
      <c r="AI203" s="5">
        <v>0</v>
      </c>
      <c r="AJ203" s="6">
        <v>0.20718269465132025</v>
      </c>
      <c r="AK203" s="5">
        <v>0</v>
      </c>
      <c r="AL203" s="6">
        <v>0</v>
      </c>
      <c r="AM203" s="7">
        <v>0</v>
      </c>
      <c r="AN203" s="11">
        <f t="shared" si="3"/>
        <v>20.718269465132025</v>
      </c>
    </row>
    <row r="204" spans="1:40" ht="38.25">
      <c r="A204" s="14" t="s">
        <v>3</v>
      </c>
      <c r="B204" s="15" t="s">
        <v>215</v>
      </c>
      <c r="C204" s="15" t="s">
        <v>23</v>
      </c>
      <c r="D204" s="15" t="s">
        <v>23</v>
      </c>
      <c r="E204" s="15"/>
      <c r="F204" s="15"/>
      <c r="G204" s="15"/>
      <c r="H204" s="15"/>
      <c r="I204" s="15"/>
      <c r="J204" s="15"/>
      <c r="K204" s="16">
        <v>0</v>
      </c>
      <c r="L204" s="16">
        <v>15644</v>
      </c>
      <c r="M204" s="16">
        <v>0</v>
      </c>
      <c r="N204" s="16">
        <v>0</v>
      </c>
      <c r="O204" s="16">
        <v>0</v>
      </c>
      <c r="P204" s="16">
        <v>0</v>
      </c>
      <c r="Q204" s="16">
        <v>0</v>
      </c>
      <c r="R204" s="16">
        <v>0</v>
      </c>
      <c r="S204" s="16">
        <v>0</v>
      </c>
      <c r="T204" s="16">
        <v>0</v>
      </c>
      <c r="U204" s="16">
        <v>0</v>
      </c>
      <c r="V204" s="16">
        <v>0</v>
      </c>
      <c r="W204" s="16">
        <v>0</v>
      </c>
      <c r="X204" s="16">
        <v>0</v>
      </c>
      <c r="Y204" s="16">
        <v>0</v>
      </c>
      <c r="Z204" s="16">
        <v>0</v>
      </c>
      <c r="AA204" s="16">
        <v>0</v>
      </c>
      <c r="AB204" s="16">
        <v>0</v>
      </c>
      <c r="AC204" s="16">
        <v>0</v>
      </c>
      <c r="AD204" s="16">
        <v>295</v>
      </c>
      <c r="AE204" s="17">
        <v>0</v>
      </c>
      <c r="AF204" s="17">
        <v>0</v>
      </c>
      <c r="AG204" s="17">
        <v>295</v>
      </c>
      <c r="AH204" s="17">
        <v>-295</v>
      </c>
      <c r="AI204" s="17">
        <v>0</v>
      </c>
      <c r="AJ204" s="18">
        <v>1.8857069803119408E-2</v>
      </c>
      <c r="AK204" s="17">
        <v>0</v>
      </c>
      <c r="AL204" s="18">
        <v>0</v>
      </c>
      <c r="AM204" s="19">
        <v>0</v>
      </c>
      <c r="AN204" s="20">
        <f t="shared" si="3"/>
        <v>1.8857069803119408</v>
      </c>
    </row>
    <row r="205" spans="1:40" outlineLevel="3">
      <c r="A205" s="8" t="s">
        <v>235</v>
      </c>
      <c r="B205" s="9" t="s">
        <v>216</v>
      </c>
      <c r="C205" s="9" t="s">
        <v>23</v>
      </c>
      <c r="D205" s="9" t="s">
        <v>23</v>
      </c>
      <c r="E205" s="9"/>
      <c r="F205" s="9"/>
      <c r="G205" s="9"/>
      <c r="H205" s="9"/>
      <c r="I205" s="9"/>
      <c r="J205" s="9"/>
      <c r="K205" s="10">
        <v>0</v>
      </c>
      <c r="L205" s="10">
        <v>139.5</v>
      </c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5">
        <v>0</v>
      </c>
      <c r="AF205" s="5">
        <v>0</v>
      </c>
      <c r="AG205" s="5">
        <v>0</v>
      </c>
      <c r="AH205" s="5">
        <v>0</v>
      </c>
      <c r="AI205" s="5">
        <v>0</v>
      </c>
      <c r="AJ205" s="6">
        <v>0</v>
      </c>
      <c r="AK205" s="5">
        <v>0</v>
      </c>
      <c r="AL205" s="6">
        <v>0</v>
      </c>
      <c r="AM205" s="7">
        <v>0</v>
      </c>
      <c r="AN205" s="11">
        <f t="shared" si="3"/>
        <v>0</v>
      </c>
    </row>
    <row r="206" spans="1:40" outlineLevel="4">
      <c r="A206" s="8" t="s">
        <v>314</v>
      </c>
      <c r="B206" s="9" t="s">
        <v>217</v>
      </c>
      <c r="C206" s="9" t="s">
        <v>23</v>
      </c>
      <c r="D206" s="9" t="s">
        <v>23</v>
      </c>
      <c r="E206" s="9"/>
      <c r="F206" s="9"/>
      <c r="G206" s="9"/>
      <c r="H206" s="9"/>
      <c r="I206" s="9"/>
      <c r="J206" s="9"/>
      <c r="K206" s="10">
        <v>0</v>
      </c>
      <c r="L206" s="10">
        <v>119.5</v>
      </c>
      <c r="M206" s="10">
        <v>0</v>
      </c>
      <c r="N206" s="10">
        <v>0</v>
      </c>
      <c r="O206" s="10">
        <v>0</v>
      </c>
      <c r="P206" s="10">
        <v>0</v>
      </c>
      <c r="Q206" s="10">
        <v>0</v>
      </c>
      <c r="R206" s="10">
        <v>0</v>
      </c>
      <c r="S206" s="10">
        <v>0</v>
      </c>
      <c r="T206" s="10">
        <v>0</v>
      </c>
      <c r="U206" s="10">
        <v>0</v>
      </c>
      <c r="V206" s="10">
        <v>0</v>
      </c>
      <c r="W206" s="10">
        <v>0</v>
      </c>
      <c r="X206" s="10">
        <v>0</v>
      </c>
      <c r="Y206" s="10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5">
        <v>0</v>
      </c>
      <c r="AF206" s="5">
        <v>0</v>
      </c>
      <c r="AG206" s="5">
        <v>0</v>
      </c>
      <c r="AH206" s="5">
        <v>0</v>
      </c>
      <c r="AI206" s="5">
        <v>0</v>
      </c>
      <c r="AJ206" s="6">
        <v>0</v>
      </c>
      <c r="AK206" s="5">
        <v>0</v>
      </c>
      <c r="AL206" s="6">
        <v>0</v>
      </c>
      <c r="AM206" s="7">
        <v>0</v>
      </c>
      <c r="AN206" s="11">
        <f t="shared" si="3"/>
        <v>0</v>
      </c>
    </row>
    <row r="207" spans="1:40" ht="38.25" outlineLevel="4">
      <c r="A207" s="8" t="s">
        <v>4</v>
      </c>
      <c r="B207" s="9" t="s">
        <v>218</v>
      </c>
      <c r="C207" s="9" t="s">
        <v>23</v>
      </c>
      <c r="D207" s="9" t="s">
        <v>23</v>
      </c>
      <c r="E207" s="9"/>
      <c r="F207" s="9"/>
      <c r="G207" s="9"/>
      <c r="H207" s="9"/>
      <c r="I207" s="9"/>
      <c r="J207" s="9"/>
      <c r="K207" s="10">
        <v>0</v>
      </c>
      <c r="L207" s="10">
        <v>20</v>
      </c>
      <c r="M207" s="10">
        <v>0</v>
      </c>
      <c r="N207" s="10">
        <v>0</v>
      </c>
      <c r="O207" s="10">
        <v>0</v>
      </c>
      <c r="P207" s="10">
        <v>0</v>
      </c>
      <c r="Q207" s="10">
        <v>0</v>
      </c>
      <c r="R207" s="10">
        <v>0</v>
      </c>
      <c r="S207" s="10">
        <v>0</v>
      </c>
      <c r="T207" s="10">
        <v>0</v>
      </c>
      <c r="U207" s="10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5">
        <v>0</v>
      </c>
      <c r="AF207" s="5">
        <v>0</v>
      </c>
      <c r="AG207" s="5">
        <v>0</v>
      </c>
      <c r="AH207" s="5">
        <v>0</v>
      </c>
      <c r="AI207" s="5">
        <v>0</v>
      </c>
      <c r="AJ207" s="6">
        <v>0</v>
      </c>
      <c r="AK207" s="5">
        <v>0</v>
      </c>
      <c r="AL207" s="6">
        <v>0</v>
      </c>
      <c r="AM207" s="7">
        <v>0</v>
      </c>
      <c r="AN207" s="11">
        <f t="shared" si="3"/>
        <v>0</v>
      </c>
    </row>
    <row r="208" spans="1:40" outlineLevel="3">
      <c r="A208" s="8" t="s">
        <v>315</v>
      </c>
      <c r="B208" s="9" t="s">
        <v>219</v>
      </c>
      <c r="C208" s="9" t="s">
        <v>23</v>
      </c>
      <c r="D208" s="9" t="s">
        <v>23</v>
      </c>
      <c r="E208" s="9"/>
      <c r="F208" s="9"/>
      <c r="G208" s="9"/>
      <c r="H208" s="9"/>
      <c r="I208" s="9"/>
      <c r="J208" s="9"/>
      <c r="K208" s="10">
        <v>0</v>
      </c>
      <c r="L208" s="10">
        <v>659.4</v>
      </c>
      <c r="M208" s="10">
        <v>0</v>
      </c>
      <c r="N208" s="10">
        <v>0</v>
      </c>
      <c r="O208" s="10">
        <v>0</v>
      </c>
      <c r="P208" s="10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5">
        <v>0</v>
      </c>
      <c r="AF208" s="5">
        <v>0</v>
      </c>
      <c r="AG208" s="5">
        <v>0</v>
      </c>
      <c r="AH208" s="5">
        <v>0</v>
      </c>
      <c r="AI208" s="5">
        <v>0</v>
      </c>
      <c r="AJ208" s="6">
        <v>0</v>
      </c>
      <c r="AK208" s="5">
        <v>0</v>
      </c>
      <c r="AL208" s="6">
        <v>0</v>
      </c>
      <c r="AM208" s="7">
        <v>0</v>
      </c>
      <c r="AN208" s="11">
        <f t="shared" si="3"/>
        <v>0</v>
      </c>
    </row>
    <row r="209" spans="1:40" ht="15.75" customHeight="1" outlineLevel="4">
      <c r="A209" s="8" t="s">
        <v>5</v>
      </c>
      <c r="B209" s="9">
        <v>1500008015</v>
      </c>
      <c r="C209" s="9" t="s">
        <v>23</v>
      </c>
      <c r="D209" s="9" t="s">
        <v>23</v>
      </c>
      <c r="E209" s="9"/>
      <c r="F209" s="9"/>
      <c r="G209" s="9"/>
      <c r="H209" s="9"/>
      <c r="I209" s="9"/>
      <c r="J209" s="9"/>
      <c r="K209" s="10">
        <v>0</v>
      </c>
      <c r="L209" s="10">
        <v>659.4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5">
        <v>0</v>
      </c>
      <c r="AF209" s="5">
        <v>0</v>
      </c>
      <c r="AG209" s="5">
        <v>0</v>
      </c>
      <c r="AH209" s="5">
        <v>0</v>
      </c>
      <c r="AI209" s="5">
        <v>0</v>
      </c>
      <c r="AJ209" s="6">
        <v>0</v>
      </c>
      <c r="AK209" s="5">
        <v>0</v>
      </c>
      <c r="AL209" s="6">
        <v>0</v>
      </c>
      <c r="AM209" s="7">
        <v>0</v>
      </c>
      <c r="AN209" s="11">
        <f t="shared" si="3"/>
        <v>0</v>
      </c>
    </row>
    <row r="210" spans="1:40" outlineLevel="3">
      <c r="A210" s="8" t="s">
        <v>322</v>
      </c>
      <c r="B210" s="9" t="s">
        <v>220</v>
      </c>
      <c r="C210" s="9" t="s">
        <v>23</v>
      </c>
      <c r="D210" s="9" t="s">
        <v>23</v>
      </c>
      <c r="E210" s="9"/>
      <c r="F210" s="9"/>
      <c r="G210" s="9"/>
      <c r="H210" s="9"/>
      <c r="I210" s="9"/>
      <c r="J210" s="9"/>
      <c r="K210" s="10">
        <v>0</v>
      </c>
      <c r="L210" s="10">
        <v>880</v>
      </c>
      <c r="M210" s="10">
        <v>0</v>
      </c>
      <c r="N210" s="10">
        <v>0</v>
      </c>
      <c r="O210" s="10">
        <v>0</v>
      </c>
      <c r="P210" s="10">
        <v>0</v>
      </c>
      <c r="Q210" s="10">
        <v>0</v>
      </c>
      <c r="R210" s="10">
        <v>0</v>
      </c>
      <c r="S210" s="10">
        <v>0</v>
      </c>
      <c r="T210" s="10">
        <v>0</v>
      </c>
      <c r="U210" s="10">
        <v>0</v>
      </c>
      <c r="V210" s="10">
        <v>0</v>
      </c>
      <c r="W210" s="10">
        <v>0</v>
      </c>
      <c r="X210" s="10">
        <v>0</v>
      </c>
      <c r="Y210" s="10">
        <v>0</v>
      </c>
      <c r="Z210" s="10">
        <v>0</v>
      </c>
      <c r="AA210" s="10">
        <v>0</v>
      </c>
      <c r="AB210" s="10">
        <v>0</v>
      </c>
      <c r="AC210" s="10">
        <v>0</v>
      </c>
      <c r="AD210" s="10">
        <v>295</v>
      </c>
      <c r="AE210" s="5">
        <v>0</v>
      </c>
      <c r="AF210" s="5">
        <v>0</v>
      </c>
      <c r="AG210" s="5">
        <v>295</v>
      </c>
      <c r="AH210" s="5">
        <v>-295</v>
      </c>
      <c r="AI210" s="5">
        <v>0</v>
      </c>
      <c r="AJ210" s="6">
        <v>0.33522727272727271</v>
      </c>
      <c r="AK210" s="5">
        <v>0</v>
      </c>
      <c r="AL210" s="6">
        <v>0</v>
      </c>
      <c r="AM210" s="7">
        <v>0</v>
      </c>
      <c r="AN210" s="11">
        <f t="shared" si="3"/>
        <v>33.522727272727273</v>
      </c>
    </row>
    <row r="211" spans="1:40" outlineLevel="4">
      <c r="A211" s="8" t="s">
        <v>326</v>
      </c>
      <c r="B211" s="9" t="s">
        <v>221</v>
      </c>
      <c r="C211" s="9" t="s">
        <v>23</v>
      </c>
      <c r="D211" s="9" t="s">
        <v>23</v>
      </c>
      <c r="E211" s="9"/>
      <c r="F211" s="9"/>
      <c r="G211" s="9"/>
      <c r="H211" s="9"/>
      <c r="I211" s="9"/>
      <c r="J211" s="9"/>
      <c r="K211" s="10">
        <v>0</v>
      </c>
      <c r="L211" s="10">
        <v>880</v>
      </c>
      <c r="M211" s="10">
        <v>0</v>
      </c>
      <c r="N211" s="10">
        <v>0</v>
      </c>
      <c r="O211" s="10">
        <v>0</v>
      </c>
      <c r="P211" s="10">
        <v>0</v>
      </c>
      <c r="Q211" s="10">
        <v>0</v>
      </c>
      <c r="R211" s="10">
        <v>0</v>
      </c>
      <c r="S211" s="10">
        <v>0</v>
      </c>
      <c r="T211" s="10">
        <v>0</v>
      </c>
      <c r="U211" s="10">
        <v>0</v>
      </c>
      <c r="V211" s="10">
        <v>0</v>
      </c>
      <c r="W211" s="10">
        <v>0</v>
      </c>
      <c r="X211" s="10">
        <v>0</v>
      </c>
      <c r="Y211" s="10">
        <v>0</v>
      </c>
      <c r="Z211" s="10">
        <v>0</v>
      </c>
      <c r="AA211" s="10">
        <v>0</v>
      </c>
      <c r="AB211" s="10">
        <v>0</v>
      </c>
      <c r="AC211" s="10">
        <v>0</v>
      </c>
      <c r="AD211" s="10">
        <v>295</v>
      </c>
      <c r="AE211" s="5">
        <v>0</v>
      </c>
      <c r="AF211" s="5">
        <v>0</v>
      </c>
      <c r="AG211" s="5">
        <v>295</v>
      </c>
      <c r="AH211" s="5">
        <v>-295</v>
      </c>
      <c r="AI211" s="5">
        <v>0</v>
      </c>
      <c r="AJ211" s="6">
        <v>0.33522727272727271</v>
      </c>
      <c r="AK211" s="5">
        <v>0</v>
      </c>
      <c r="AL211" s="6">
        <v>0</v>
      </c>
      <c r="AM211" s="7">
        <v>0</v>
      </c>
      <c r="AN211" s="11">
        <f t="shared" si="3"/>
        <v>33.522727272727273</v>
      </c>
    </row>
    <row r="212" spans="1:40" ht="17.25" customHeight="1" outlineLevel="2">
      <c r="A212" s="8" t="s">
        <v>6</v>
      </c>
      <c r="B212" s="9" t="s">
        <v>222</v>
      </c>
      <c r="C212" s="9" t="s">
        <v>23</v>
      </c>
      <c r="D212" s="9" t="s">
        <v>23</v>
      </c>
      <c r="E212" s="9"/>
      <c r="F212" s="9"/>
      <c r="G212" s="9"/>
      <c r="H212" s="9"/>
      <c r="I212" s="9"/>
      <c r="J212" s="9"/>
      <c r="K212" s="10">
        <v>0</v>
      </c>
      <c r="L212" s="10">
        <v>13965.1</v>
      </c>
      <c r="M212" s="10">
        <v>0</v>
      </c>
      <c r="N212" s="10">
        <v>0</v>
      </c>
      <c r="O212" s="10">
        <v>0</v>
      </c>
      <c r="P212" s="10">
        <v>0</v>
      </c>
      <c r="Q212" s="10">
        <v>0</v>
      </c>
      <c r="R212" s="10">
        <v>0</v>
      </c>
      <c r="S212" s="10">
        <v>0</v>
      </c>
      <c r="T212" s="10">
        <v>0</v>
      </c>
      <c r="U212" s="10">
        <v>0</v>
      </c>
      <c r="V212" s="10">
        <v>0</v>
      </c>
      <c r="W212" s="10">
        <v>0</v>
      </c>
      <c r="X212" s="10">
        <v>0</v>
      </c>
      <c r="Y212" s="10">
        <v>0</v>
      </c>
      <c r="Z212" s="10">
        <v>0</v>
      </c>
      <c r="AA212" s="10">
        <v>0</v>
      </c>
      <c r="AB212" s="10">
        <v>0</v>
      </c>
      <c r="AC212" s="10">
        <v>0</v>
      </c>
      <c r="AD212" s="10">
        <v>0</v>
      </c>
      <c r="AE212" s="5">
        <v>0</v>
      </c>
      <c r="AF212" s="5">
        <v>0</v>
      </c>
      <c r="AG212" s="5">
        <v>0</v>
      </c>
      <c r="AH212" s="5">
        <v>0</v>
      </c>
      <c r="AI212" s="5">
        <v>0</v>
      </c>
      <c r="AJ212" s="6">
        <v>0</v>
      </c>
      <c r="AK212" s="5">
        <v>0</v>
      </c>
      <c r="AL212" s="6">
        <v>0</v>
      </c>
      <c r="AM212" s="7">
        <v>0</v>
      </c>
      <c r="AN212" s="11">
        <f t="shared" si="3"/>
        <v>0</v>
      </c>
    </row>
    <row r="213" spans="1:40" ht="15.75" customHeight="1" outlineLevel="4">
      <c r="A213" s="8" t="s">
        <v>7</v>
      </c>
      <c r="B213" s="9" t="s">
        <v>223</v>
      </c>
      <c r="C213" s="9" t="s">
        <v>23</v>
      </c>
      <c r="D213" s="9" t="s">
        <v>23</v>
      </c>
      <c r="E213" s="9"/>
      <c r="F213" s="9"/>
      <c r="G213" s="9"/>
      <c r="H213" s="9"/>
      <c r="I213" s="9"/>
      <c r="J213" s="9"/>
      <c r="K213" s="10">
        <v>0</v>
      </c>
      <c r="L213" s="10">
        <v>13965.1</v>
      </c>
      <c r="M213" s="10">
        <v>0</v>
      </c>
      <c r="N213" s="10">
        <v>0</v>
      </c>
      <c r="O213" s="10">
        <v>0</v>
      </c>
      <c r="P213" s="10">
        <v>0</v>
      </c>
      <c r="Q213" s="10">
        <v>0</v>
      </c>
      <c r="R213" s="10">
        <v>0</v>
      </c>
      <c r="S213" s="10">
        <v>0</v>
      </c>
      <c r="T213" s="10">
        <v>0</v>
      </c>
      <c r="U213" s="10">
        <v>0</v>
      </c>
      <c r="V213" s="10">
        <v>0</v>
      </c>
      <c r="W213" s="10">
        <v>0</v>
      </c>
      <c r="X213" s="10">
        <v>0</v>
      </c>
      <c r="Y213" s="10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5">
        <v>0</v>
      </c>
      <c r="AF213" s="5">
        <v>0</v>
      </c>
      <c r="AG213" s="5">
        <v>0</v>
      </c>
      <c r="AH213" s="5">
        <v>0</v>
      </c>
      <c r="AI213" s="5">
        <v>0</v>
      </c>
      <c r="AJ213" s="6">
        <v>0</v>
      </c>
      <c r="AK213" s="5">
        <v>0</v>
      </c>
      <c r="AL213" s="6">
        <v>0</v>
      </c>
      <c r="AM213" s="7">
        <v>0</v>
      </c>
      <c r="AN213" s="11">
        <f t="shared" si="3"/>
        <v>0</v>
      </c>
    </row>
    <row r="214" spans="1:40" ht="39.75" customHeight="1">
      <c r="A214" s="14" t="s">
        <v>8</v>
      </c>
      <c r="B214" s="15" t="s">
        <v>224</v>
      </c>
      <c r="C214" s="15" t="s">
        <v>23</v>
      </c>
      <c r="D214" s="15" t="s">
        <v>23</v>
      </c>
      <c r="E214" s="15"/>
      <c r="F214" s="15"/>
      <c r="G214" s="15"/>
      <c r="H214" s="15"/>
      <c r="I214" s="15"/>
      <c r="J214" s="15"/>
      <c r="K214" s="16">
        <v>0</v>
      </c>
      <c r="L214" s="16">
        <v>1449.5</v>
      </c>
      <c r="M214" s="16">
        <v>0</v>
      </c>
      <c r="N214" s="16">
        <v>0</v>
      </c>
      <c r="O214" s="16">
        <v>0</v>
      </c>
      <c r="P214" s="16">
        <v>0</v>
      </c>
      <c r="Q214" s="16">
        <v>0</v>
      </c>
      <c r="R214" s="16">
        <v>0</v>
      </c>
      <c r="S214" s="16">
        <v>0</v>
      </c>
      <c r="T214" s="16">
        <v>0</v>
      </c>
      <c r="U214" s="16">
        <v>0</v>
      </c>
      <c r="V214" s="16">
        <v>0</v>
      </c>
      <c r="W214" s="16">
        <v>0</v>
      </c>
      <c r="X214" s="16">
        <v>0</v>
      </c>
      <c r="Y214" s="16">
        <v>0</v>
      </c>
      <c r="Z214" s="16">
        <v>0</v>
      </c>
      <c r="AA214" s="16">
        <v>0</v>
      </c>
      <c r="AB214" s="16">
        <v>0</v>
      </c>
      <c r="AC214" s="16">
        <v>0</v>
      </c>
      <c r="AD214" s="16">
        <v>379.27629999999999</v>
      </c>
      <c r="AE214" s="17">
        <v>0</v>
      </c>
      <c r="AF214" s="17">
        <v>0</v>
      </c>
      <c r="AG214" s="17">
        <v>379.27629999999999</v>
      </c>
      <c r="AH214" s="17">
        <v>-379.27629999999999</v>
      </c>
      <c r="AI214" s="17">
        <v>0</v>
      </c>
      <c r="AJ214" s="18">
        <v>0.26166008968609866</v>
      </c>
      <c r="AK214" s="17">
        <v>0</v>
      </c>
      <c r="AL214" s="18">
        <v>0</v>
      </c>
      <c r="AM214" s="19">
        <v>0</v>
      </c>
      <c r="AN214" s="20">
        <f t="shared" si="3"/>
        <v>26.166008968609866</v>
      </c>
    </row>
    <row r="215" spans="1:40" ht="25.5" outlineLevel="3">
      <c r="A215" s="8" t="s">
        <v>254</v>
      </c>
      <c r="B215" s="9" t="s">
        <v>225</v>
      </c>
      <c r="C215" s="9" t="s">
        <v>23</v>
      </c>
      <c r="D215" s="9" t="s">
        <v>23</v>
      </c>
      <c r="E215" s="9"/>
      <c r="F215" s="9"/>
      <c r="G215" s="9"/>
      <c r="H215" s="9"/>
      <c r="I215" s="9"/>
      <c r="J215" s="9"/>
      <c r="K215" s="10">
        <v>0</v>
      </c>
      <c r="L215" s="10">
        <v>1449.5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379.27629999999999</v>
      </c>
      <c r="AE215" s="5">
        <v>0</v>
      </c>
      <c r="AF215" s="5">
        <v>0</v>
      </c>
      <c r="AG215" s="5">
        <v>379.27629999999999</v>
      </c>
      <c r="AH215" s="5">
        <v>-379.27629999999999</v>
      </c>
      <c r="AI215" s="5">
        <v>0</v>
      </c>
      <c r="AJ215" s="6">
        <v>0.26166008968609866</v>
      </c>
      <c r="AK215" s="5">
        <v>0</v>
      </c>
      <c r="AL215" s="6">
        <v>0</v>
      </c>
      <c r="AM215" s="7">
        <v>0</v>
      </c>
      <c r="AN215" s="11">
        <f t="shared" si="3"/>
        <v>26.166008968609866</v>
      </c>
    </row>
    <row r="216" spans="1:40" ht="25.5" outlineLevel="4">
      <c r="A216" s="8" t="s">
        <v>9</v>
      </c>
      <c r="B216" s="9" t="s">
        <v>226</v>
      </c>
      <c r="C216" s="9" t="s">
        <v>23</v>
      </c>
      <c r="D216" s="9" t="s">
        <v>23</v>
      </c>
      <c r="E216" s="9"/>
      <c r="F216" s="9"/>
      <c r="G216" s="9"/>
      <c r="H216" s="9"/>
      <c r="I216" s="9"/>
      <c r="J216" s="9"/>
      <c r="K216" s="10">
        <v>0</v>
      </c>
      <c r="L216" s="10">
        <v>733.8</v>
      </c>
      <c r="M216" s="10">
        <v>0</v>
      </c>
      <c r="N216" s="10">
        <v>0</v>
      </c>
      <c r="O216" s="10">
        <v>0</v>
      </c>
      <c r="P216" s="10">
        <v>0</v>
      </c>
      <c r="Q216" s="10">
        <v>0</v>
      </c>
      <c r="R216" s="10">
        <v>0</v>
      </c>
      <c r="S216" s="10">
        <v>0</v>
      </c>
      <c r="T216" s="10">
        <v>0</v>
      </c>
      <c r="U216" s="10">
        <v>0</v>
      </c>
      <c r="V216" s="10">
        <v>0</v>
      </c>
      <c r="W216" s="10">
        <v>0</v>
      </c>
      <c r="X216" s="10">
        <v>0</v>
      </c>
      <c r="Y216" s="10">
        <v>0</v>
      </c>
      <c r="Z216" s="10">
        <v>0</v>
      </c>
      <c r="AA216" s="10">
        <v>0</v>
      </c>
      <c r="AB216" s="10">
        <v>0</v>
      </c>
      <c r="AC216" s="10">
        <v>0</v>
      </c>
      <c r="AD216" s="10">
        <v>194.65430000000001</v>
      </c>
      <c r="AE216" s="5">
        <v>0</v>
      </c>
      <c r="AF216" s="5">
        <v>0</v>
      </c>
      <c r="AG216" s="5">
        <v>194.65430000000001</v>
      </c>
      <c r="AH216" s="5">
        <v>-194.65430000000001</v>
      </c>
      <c r="AI216" s="5">
        <v>0</v>
      </c>
      <c r="AJ216" s="6">
        <v>0.26526887435268465</v>
      </c>
      <c r="AK216" s="5">
        <v>0</v>
      </c>
      <c r="AL216" s="6">
        <v>0</v>
      </c>
      <c r="AM216" s="7">
        <v>0</v>
      </c>
      <c r="AN216" s="11">
        <f t="shared" si="3"/>
        <v>26.52688743526847</v>
      </c>
    </row>
    <row r="217" spans="1:40" outlineLevel="4">
      <c r="A217" s="8" t="s">
        <v>10</v>
      </c>
      <c r="B217" s="9" t="s">
        <v>227</v>
      </c>
      <c r="C217" s="9" t="s">
        <v>23</v>
      </c>
      <c r="D217" s="9" t="s">
        <v>23</v>
      </c>
      <c r="E217" s="9"/>
      <c r="F217" s="9"/>
      <c r="G217" s="9"/>
      <c r="H217" s="9"/>
      <c r="I217" s="9"/>
      <c r="J217" s="9"/>
      <c r="K217" s="10">
        <v>0</v>
      </c>
      <c r="L217" s="10">
        <v>715.7</v>
      </c>
      <c r="M217" s="10">
        <v>0</v>
      </c>
      <c r="N217" s="10">
        <v>0</v>
      </c>
      <c r="O217" s="10">
        <v>0</v>
      </c>
      <c r="P217" s="10">
        <v>0</v>
      </c>
      <c r="Q217" s="10">
        <v>0</v>
      </c>
      <c r="R217" s="10">
        <v>0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0">
        <v>0</v>
      </c>
      <c r="AB217" s="10">
        <v>0</v>
      </c>
      <c r="AC217" s="10">
        <v>0</v>
      </c>
      <c r="AD217" s="10">
        <v>184.62200000000001</v>
      </c>
      <c r="AE217" s="5">
        <v>0</v>
      </c>
      <c r="AF217" s="5">
        <v>0</v>
      </c>
      <c r="AG217" s="5">
        <v>184.62200000000001</v>
      </c>
      <c r="AH217" s="5">
        <v>-184.62200000000001</v>
      </c>
      <c r="AI217" s="5">
        <v>0</v>
      </c>
      <c r="AJ217" s="6">
        <v>0.2579600391225374</v>
      </c>
      <c r="AK217" s="5">
        <v>0</v>
      </c>
      <c r="AL217" s="6">
        <v>0</v>
      </c>
      <c r="AM217" s="7">
        <v>0</v>
      </c>
      <c r="AN217" s="11">
        <f t="shared" si="3"/>
        <v>25.796003912253738</v>
      </c>
    </row>
    <row r="218" spans="1:40" ht="12.75" customHeight="1">
      <c r="A218" s="65" t="s">
        <v>228</v>
      </c>
      <c r="B218" s="66"/>
      <c r="C218" s="66"/>
      <c r="D218" s="66"/>
      <c r="E218" s="66"/>
      <c r="F218" s="66"/>
      <c r="G218" s="66"/>
      <c r="H218" s="66"/>
      <c r="I218" s="66"/>
      <c r="J218" s="66"/>
      <c r="K218" s="21">
        <v>0</v>
      </c>
      <c r="L218" s="21">
        <v>650748.89</v>
      </c>
      <c r="M218" s="21">
        <v>0</v>
      </c>
      <c r="N218" s="21">
        <v>0</v>
      </c>
      <c r="O218" s="21">
        <v>0</v>
      </c>
      <c r="P218" s="21">
        <v>0</v>
      </c>
      <c r="Q218" s="21">
        <v>0</v>
      </c>
      <c r="R218" s="21">
        <v>0</v>
      </c>
      <c r="S218" s="21">
        <v>0</v>
      </c>
      <c r="T218" s="21">
        <v>0</v>
      </c>
      <c r="U218" s="21">
        <v>0</v>
      </c>
      <c r="V218" s="21">
        <v>0</v>
      </c>
      <c r="W218" s="21">
        <v>0</v>
      </c>
      <c r="X218" s="21">
        <v>0</v>
      </c>
      <c r="Y218" s="21">
        <v>0</v>
      </c>
      <c r="Z218" s="21">
        <v>0</v>
      </c>
      <c r="AA218" s="21">
        <v>0</v>
      </c>
      <c r="AB218" s="21">
        <v>0</v>
      </c>
      <c r="AC218" s="21">
        <v>0</v>
      </c>
      <c r="AD218" s="21">
        <v>133460.2801</v>
      </c>
      <c r="AE218" s="22">
        <v>0</v>
      </c>
      <c r="AF218" s="22">
        <v>0</v>
      </c>
      <c r="AG218" s="22">
        <v>133460.2801</v>
      </c>
      <c r="AH218" s="22">
        <v>-133460.2801</v>
      </c>
      <c r="AI218" s="22">
        <v>0</v>
      </c>
      <c r="AJ218" s="23">
        <v>0.20508721897320487</v>
      </c>
      <c r="AK218" s="22">
        <v>0</v>
      </c>
      <c r="AL218" s="23">
        <v>0</v>
      </c>
      <c r="AM218" s="24">
        <v>0</v>
      </c>
      <c r="AN218" s="13">
        <f t="shared" si="3"/>
        <v>20.508721897320488</v>
      </c>
    </row>
    <row r="219" spans="1:40" ht="12.75" customHeight="1">
      <c r="A219" s="34" t="s">
        <v>11</v>
      </c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</row>
  </sheetData>
  <mergeCells count="45">
    <mergeCell ref="AB8:AB9"/>
    <mergeCell ref="E8:E9"/>
    <mergeCell ref="AL8:AL9"/>
    <mergeCell ref="AM8:AM9"/>
    <mergeCell ref="AJ8:AJ9"/>
    <mergeCell ref="AK8:AK9"/>
    <mergeCell ref="AF8:AF9"/>
    <mergeCell ref="AD8:AD9"/>
    <mergeCell ref="M8:M9"/>
    <mergeCell ref="R8:R9"/>
    <mergeCell ref="S8:S9"/>
    <mergeCell ref="T8:T9"/>
    <mergeCell ref="U8:U9"/>
    <mergeCell ref="AE8:AE9"/>
    <mergeCell ref="AI8:AI9"/>
    <mergeCell ref="V8:V9"/>
    <mergeCell ref="Y8:Y9"/>
    <mergeCell ref="Z8:Z9"/>
    <mergeCell ref="AA8:AA9"/>
    <mergeCell ref="A8:A9"/>
    <mergeCell ref="B8:B9"/>
    <mergeCell ref="A6:AN6"/>
    <mergeCell ref="AG8:AG9"/>
    <mergeCell ref="AC8:AC9"/>
    <mergeCell ref="A218:J218"/>
    <mergeCell ref="N8:N9"/>
    <mergeCell ref="O8:O9"/>
    <mergeCell ref="P8:P9"/>
    <mergeCell ref="Q8:Q9"/>
    <mergeCell ref="L8:L9"/>
    <mergeCell ref="F8:F9"/>
    <mergeCell ref="G8:G9"/>
    <mergeCell ref="H8:H9"/>
    <mergeCell ref="I8:I9"/>
    <mergeCell ref="J8:J9"/>
    <mergeCell ref="W8:W9"/>
    <mergeCell ref="AN8:AN9"/>
    <mergeCell ref="A219:AN219"/>
    <mergeCell ref="B3:AC3"/>
    <mergeCell ref="B2:AN2"/>
    <mergeCell ref="B1:AN1"/>
    <mergeCell ref="A5:AN5"/>
    <mergeCell ref="C8:C9"/>
    <mergeCell ref="D8:D9"/>
    <mergeCell ref="K8:K9"/>
  </mergeCells>
  <phoneticPr fontId="0" type="noConversion"/>
  <pageMargins left="0.59027779999999996" right="0.48" top="0.48" bottom="0.31" header="0.28999999999999998" footer="0.27"/>
  <pageSetup paperSize="9" scale="85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8526DE2-72D9-4226-A2E6-E66DD3736BD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Шишкина</cp:lastModifiedBy>
  <cp:lastPrinted>2021-04-14T06:12:29Z</cp:lastPrinted>
  <dcterms:created xsi:type="dcterms:W3CDTF">2021-04-13T11:18:18Z</dcterms:created>
  <dcterms:modified xsi:type="dcterms:W3CDTF">2021-04-14T06:13:20Z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14_50_48)(9).xlsx</vt:lpwstr>
  </property>
  <property fmtid="{D5CDD505-2E9C-101B-9397-08002B2CF9AE}" pid="3" name="Название отчета">
    <vt:lpwstr>Вариант (новый от 31.03.2017 14_50_48)(9).xlsx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20.2.2923.489956503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