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25" windowWidth="19440" windowHeight="12465"/>
  </bookViews>
  <sheets>
    <sheet name="без учета счетов бюджета" sheetId="2" r:id="rId1"/>
  </sheets>
  <definedNames>
    <definedName name="_xlnm._FilterDatabase" localSheetId="0" hidden="1">'без учета счетов бюджета'!$A$8:$AP$320</definedName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N269" i="2"/>
  <c r="AP101"/>
  <c r="AP318"/>
  <c r="AP317"/>
  <c r="AP316"/>
  <c r="AP315"/>
  <c r="AP314"/>
  <c r="AP313"/>
  <c r="AP312"/>
  <c r="AP311"/>
  <c r="AP310"/>
  <c r="AP309"/>
  <c r="AP308"/>
  <c r="AP307"/>
  <c r="AP306"/>
  <c r="AP305"/>
  <c r="AP304"/>
  <c r="AP303"/>
  <c r="AP302"/>
  <c r="AP301"/>
  <c r="AP300"/>
  <c r="AP299"/>
  <c r="AP298"/>
  <c r="AP297"/>
  <c r="AP296"/>
  <c r="AP295"/>
  <c r="AP294"/>
  <c r="AP293"/>
  <c r="AP292"/>
  <c r="AP291"/>
  <c r="AP290"/>
  <c r="AP289"/>
  <c r="AP288"/>
  <c r="AP287"/>
  <c r="AP286"/>
  <c r="AP285"/>
  <c r="AP284"/>
  <c r="AP283"/>
  <c r="AP282"/>
  <c r="AP281"/>
  <c r="AP280"/>
  <c r="AP279"/>
  <c r="AP278"/>
  <c r="AP277"/>
  <c r="AP276"/>
  <c r="AP275"/>
  <c r="AP274"/>
  <c r="AP273"/>
  <c r="AP272"/>
  <c r="AP271"/>
  <c r="AP270"/>
  <c r="AP269"/>
  <c r="AP268"/>
  <c r="AP267"/>
  <c r="AP266"/>
  <c r="AP265"/>
  <c r="AP264"/>
  <c r="AP263"/>
  <c r="AP262"/>
  <c r="AP261"/>
  <c r="AP260"/>
  <c r="AP259"/>
  <c r="AP258"/>
  <c r="AP257"/>
  <c r="AP256"/>
  <c r="AP255"/>
  <c r="AP254"/>
  <c r="AP253"/>
  <c r="AP252"/>
  <c r="AP251"/>
  <c r="AP250"/>
  <c r="AP249"/>
  <c r="AP248"/>
  <c r="AP247"/>
  <c r="AP246"/>
  <c r="AP245"/>
  <c r="AP244"/>
  <c r="AP243"/>
  <c r="AP242"/>
  <c r="AP241"/>
  <c r="AP240"/>
  <c r="AP239"/>
  <c r="AP238"/>
  <c r="AP237"/>
  <c r="AP236"/>
  <c r="AP235"/>
  <c r="AP234"/>
  <c r="AP233"/>
  <c r="AP232"/>
  <c r="AP231"/>
  <c r="AP230"/>
  <c r="AP229"/>
  <c r="AP228"/>
  <c r="AP227"/>
  <c r="AP226"/>
  <c r="AP225"/>
  <c r="AP224"/>
  <c r="AP223"/>
  <c r="AP222"/>
  <c r="AP221"/>
  <c r="AP220"/>
  <c r="AP219"/>
  <c r="AP218"/>
  <c r="AP217"/>
  <c r="AP216"/>
  <c r="AP215"/>
  <c r="AP214"/>
  <c r="AP213"/>
  <c r="AP212"/>
  <c r="AP211"/>
  <c r="AP210"/>
  <c r="AP209"/>
  <c r="AP208"/>
  <c r="AP207"/>
  <c r="AP206"/>
  <c r="AP205"/>
  <c r="AP204"/>
  <c r="AP203"/>
  <c r="AP202"/>
  <c r="AP201"/>
  <c r="AP200"/>
  <c r="AP199"/>
  <c r="AP198"/>
  <c r="AP197"/>
  <c r="AP196"/>
  <c r="AP195"/>
  <c r="AP194"/>
  <c r="AP193"/>
  <c r="AP192"/>
  <c r="AP191"/>
  <c r="AP190"/>
  <c r="AP189"/>
  <c r="AP188"/>
  <c r="AP187"/>
  <c r="AP186"/>
  <c r="AP185"/>
  <c r="AP184"/>
  <c r="AP183"/>
  <c r="AP182"/>
  <c r="AP181"/>
  <c r="AP180"/>
  <c r="AP179"/>
  <c r="AP178"/>
  <c r="AP177"/>
  <c r="AP176"/>
  <c r="AP175"/>
  <c r="AP174"/>
  <c r="AP173"/>
  <c r="AP172"/>
  <c r="AP171"/>
  <c r="AP170"/>
  <c r="AP169"/>
  <c r="AP168"/>
  <c r="AP167"/>
  <c r="AP166"/>
  <c r="AP165"/>
  <c r="AP164"/>
  <c r="AP163"/>
  <c r="AP162"/>
  <c r="AP161"/>
  <c r="AP160"/>
  <c r="AP159"/>
  <c r="AP158"/>
  <c r="AP157"/>
  <c r="AP156"/>
  <c r="AP155"/>
  <c r="AP154"/>
  <c r="AP153"/>
  <c r="AP152"/>
  <c r="AP151"/>
  <c r="AP150"/>
  <c r="AP149"/>
  <c r="AP148"/>
  <c r="AP147"/>
  <c r="AP146"/>
  <c r="AP145"/>
  <c r="AP144"/>
  <c r="AP143"/>
  <c r="AP142"/>
  <c r="AP141"/>
  <c r="AP140"/>
  <c r="AP139"/>
  <c r="AP138"/>
  <c r="AP137"/>
  <c r="AP136"/>
  <c r="AP135"/>
  <c r="AP134"/>
  <c r="AP133"/>
  <c r="AP132"/>
  <c r="AP131"/>
  <c r="AP130"/>
  <c r="AP129"/>
  <c r="AP128"/>
  <c r="AP127"/>
  <c r="AP126"/>
  <c r="AP125"/>
  <c r="AP124"/>
  <c r="AP123"/>
  <c r="AP122"/>
  <c r="AP121"/>
  <c r="AP120"/>
  <c r="AP119"/>
  <c r="AP118"/>
  <c r="AP117"/>
  <c r="AP116"/>
  <c r="AP115"/>
  <c r="AP114"/>
  <c r="AP113"/>
  <c r="AP112"/>
  <c r="AP111"/>
  <c r="AP110"/>
  <c r="AP109"/>
  <c r="AP108"/>
  <c r="AP107"/>
  <c r="AP106"/>
  <c r="AP105"/>
  <c r="AP104"/>
  <c r="AP103"/>
  <c r="AP102"/>
  <c r="AP100"/>
  <c r="AP99"/>
  <c r="AP98"/>
  <c r="AP97"/>
  <c r="AP96"/>
  <c r="AP95"/>
  <c r="AP94"/>
  <c r="AP93"/>
  <c r="AP92"/>
  <c r="AP91"/>
  <c r="AP90"/>
  <c r="AP89"/>
  <c r="AP88"/>
  <c r="AP87"/>
  <c r="AP86"/>
  <c r="AP85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<sst xmlns="http://schemas.openxmlformats.org/spreadsheetml/2006/main" count="1900" uniqueCount="523">
  <si>
    <t/>
  </si>
  <si>
    <t>000</t>
  </si>
  <si>
    <t>0000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</si>
  <si>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</si>
  <si>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</si>
  <si>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</si>
  <si>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</si>
  <si>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</si>
  <si>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</si>
  <si>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</si>
  <si>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</si>
  <si>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</si>
  <si>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</si>
  <si>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011000204Б</t>
  </si>
  <si>
    <t>0110004000</t>
  </si>
  <si>
    <t>0110004090</t>
  </si>
  <si>
    <t>011E000000</t>
  </si>
  <si>
    <t>011EВ00000</t>
  </si>
  <si>
    <t>011EВ51790</t>
  </si>
  <si>
    <t>01Q0000000</t>
  </si>
  <si>
    <t>01Q0200000</t>
  </si>
  <si>
    <t>01Q0216000</t>
  </si>
  <si>
    <t>01Q0216130</t>
  </si>
  <si>
    <t>01Q0216170</t>
  </si>
  <si>
    <t>01Q0217000</t>
  </si>
  <si>
    <t>01Q0217010</t>
  </si>
  <si>
    <t>01Q0217140</t>
  </si>
  <si>
    <t>01Q0217150</t>
  </si>
  <si>
    <t>01Q0217180</t>
  </si>
  <si>
    <t>01Q0217480</t>
  </si>
  <si>
    <t>01Q0253030</t>
  </si>
  <si>
    <t>01Q02L3040</t>
  </si>
  <si>
    <t>01Q0300000</t>
  </si>
  <si>
    <t>01Q0316000</t>
  </si>
  <si>
    <t>01Q0316040</t>
  </si>
  <si>
    <t>01Q0316080</t>
  </si>
  <si>
    <t>01Q2500000</t>
  </si>
  <si>
    <t>01Q2515000</t>
  </si>
  <si>
    <t>01Q2515060</t>
  </si>
  <si>
    <t>01Q25S5060</t>
  </si>
  <si>
    <t>01Q5300000</t>
  </si>
  <si>
    <t>01Q5316000</t>
  </si>
  <si>
    <t>01Q5316090</t>
  </si>
  <si>
    <t>01Q5316092</t>
  </si>
  <si>
    <t>01Q5316094</t>
  </si>
  <si>
    <t>01Q53R0820</t>
  </si>
  <si>
    <t>01Q53Д0820</t>
  </si>
  <si>
    <t>01U0000000</t>
  </si>
  <si>
    <t>01U0У00000</t>
  </si>
  <si>
    <t>01U0У15000</t>
  </si>
  <si>
    <t>01U0У15480</t>
  </si>
  <si>
    <t>01U0УS5480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</si>
  <si>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</si>
  <si>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</si>
  <si>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</si>
  <si>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</si>
  <si>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</si>
  <si>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</si>
  <si>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</si>
  <si>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</si>
  <si>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</si>
  <si>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</si>
  <si>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</si>
  <si>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</si>
  <si>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</si>
  <si>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</si>
  <si>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</si>
  <si>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</si>
  <si>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02Q0000000</t>
  </si>
  <si>
    <t>02Q5300000</t>
  </si>
  <si>
    <t>02Q53L4970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</si>
  <si>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</si>
  <si>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</si>
  <si>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</si>
  <si>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</si>
  <si>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</si>
  <si>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</si>
  <si>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</si>
  <si>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</si>
  <si>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0320000000</t>
  </si>
  <si>
    <t>0320002000</t>
  </si>
  <si>
    <t>0320002040</t>
  </si>
  <si>
    <t>032000204A</t>
  </si>
  <si>
    <t>0320002050</t>
  </si>
  <si>
    <t>032000205A</t>
  </si>
  <si>
    <t>0320029000</t>
  </si>
  <si>
    <t>03Q0000000</t>
  </si>
  <si>
    <t>03Q0800000</t>
  </si>
  <si>
    <t>03Q08L5190</t>
  </si>
  <si>
    <t>03Ц0000000</t>
  </si>
  <si>
    <t>03Ц0002000</t>
  </si>
  <si>
    <t>03Ц0002090</t>
  </si>
  <si>
    <t>03Ц000209A</t>
  </si>
  <si>
    <t>03Ц0004000</t>
  </si>
  <si>
    <t>03Ц0004100</t>
  </si>
  <si>
    <t>03Ц0004110</t>
  </si>
  <si>
    <t>0400000000</t>
  </si>
  <si>
    <t>0400002000</t>
  </si>
  <si>
    <t>0400002130</t>
  </si>
  <si>
    <t>040000213A</t>
  </si>
  <si>
    <t>0400004000</t>
  </si>
  <si>
    <t>0400004060</t>
  </si>
  <si>
    <t>04U0000000</t>
  </si>
  <si>
    <t>04U0J00000</t>
  </si>
  <si>
    <t>04U0J17000</t>
  </si>
  <si>
    <t>04U0J17440</t>
  </si>
  <si>
    <t>0500000000</t>
  </si>
  <si>
    <t>05U0000000</t>
  </si>
  <si>
    <t>05U0F00000</t>
  </si>
  <si>
    <t>05U0F15000</t>
  </si>
  <si>
    <t>05U0F15170</t>
  </si>
  <si>
    <t>05U0F15173</t>
  </si>
  <si>
    <t>05U0F15174</t>
  </si>
  <si>
    <t>05U0F15175</t>
  </si>
  <si>
    <t>05U0F15176</t>
  </si>
  <si>
    <t>05U0F15177</t>
  </si>
  <si>
    <t>05U0F15178</t>
  </si>
  <si>
    <t>05U0F15179</t>
  </si>
  <si>
    <t>05U0F1517S</t>
  </si>
  <si>
    <t>05U0F1517Y</t>
  </si>
  <si>
    <t>05U0F1517Z</t>
  </si>
  <si>
    <t>05U0F1517В</t>
  </si>
  <si>
    <t>05U0F1517Д</t>
  </si>
  <si>
    <t>05U0F1517Ж</t>
  </si>
  <si>
    <t>05U0F1517И</t>
  </si>
  <si>
    <t>05U0F1517К</t>
  </si>
  <si>
    <t>05U0F1517Л</t>
  </si>
  <si>
    <t>05U0F1517Н</t>
  </si>
  <si>
    <t>05U0F1517П</t>
  </si>
  <si>
    <t>05U0F1517Р</t>
  </si>
  <si>
    <t>05U0F1517С</t>
  </si>
  <si>
    <t>05U0F1517Т</t>
  </si>
  <si>
    <t>05U0F1517У</t>
  </si>
  <si>
    <t>05U0F1517Ц</t>
  </si>
  <si>
    <t>05U0F1517Щ</t>
  </si>
  <si>
    <t>05U0F1517Ю</t>
  </si>
  <si>
    <t>05U0FS5170</t>
  </si>
  <si>
    <t>05U0FS5173</t>
  </si>
  <si>
    <t>05U0FS5174</t>
  </si>
  <si>
    <t>05U0FS5175</t>
  </si>
  <si>
    <t>05U0FS5176</t>
  </si>
  <si>
    <t>05U0FS5177</t>
  </si>
  <si>
    <t>05U0FS5178</t>
  </si>
  <si>
    <t>05U0FS5179</t>
  </si>
  <si>
    <t>05U0FS517S</t>
  </si>
  <si>
    <t>05U0FS517Y</t>
  </si>
  <si>
    <t>05U0FS517Z</t>
  </si>
  <si>
    <t>05U0FS517В</t>
  </si>
  <si>
    <t>05U0FS517Д</t>
  </si>
  <si>
    <t>05U0FS517Е</t>
  </si>
  <si>
    <t>05U0FS517Ж</t>
  </si>
  <si>
    <t>05U0FS517И</t>
  </si>
  <si>
    <t>05U0FS517К</t>
  </si>
  <si>
    <t>05U0FS517Л</t>
  </si>
  <si>
    <t>05U0FS517М</t>
  </si>
  <si>
    <t>05U0FS517Н</t>
  </si>
  <si>
    <t>05U0FS517П</t>
  </si>
  <si>
    <t>05U0FS517Р</t>
  </si>
  <si>
    <t>05U0FS517С</t>
  </si>
  <si>
    <t>05U0FS517Т</t>
  </si>
  <si>
    <t>05U0FS517У</t>
  </si>
  <si>
    <t>05U0FS517Ф</t>
  </si>
  <si>
    <t>05U0FS517Ц</t>
  </si>
  <si>
    <t>05U0FS517Щ</t>
  </si>
  <si>
    <t>05U0FS517Ю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</si>
  <si>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</si>
  <si>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</si>
  <si>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</si>
  <si>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</si>
  <si>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</si>
  <si>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</si>
  <si>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</si>
  <si>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</si>
  <si>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</si>
  <si>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</si>
  <si>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</si>
  <si>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</si>
  <si>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</si>
  <si>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</si>
  <si>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</si>
  <si>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</si>
  <si>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</si>
  <si>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</si>
  <si>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</si>
  <si>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06Q0000000</t>
  </si>
  <si>
    <t>06Q2000000</t>
  </si>
  <si>
    <t>06Q2015000</t>
  </si>
  <si>
    <t>06Q2015160</t>
  </si>
  <si>
    <t>06Q2016000</t>
  </si>
  <si>
    <t>06Q2016050</t>
  </si>
  <si>
    <t>06Q2016060</t>
  </si>
  <si>
    <t>06Q20S5160</t>
  </si>
  <si>
    <t>0700000000</t>
  </si>
  <si>
    <t>0700002000</t>
  </si>
  <si>
    <t>0700002120</t>
  </si>
  <si>
    <t>0700004000</t>
  </si>
  <si>
    <t>0700004150</t>
  </si>
  <si>
    <t>0700004190</t>
  </si>
  <si>
    <t>0700008000</t>
  </si>
  <si>
    <t>0700008010</t>
  </si>
  <si>
    <t>0700008013</t>
  </si>
  <si>
    <t>070F000000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</si>
  <si>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</si>
  <si>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</si>
  <si>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</si>
  <si>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</si>
  <si>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</si>
  <si>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</si>
  <si>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</si>
  <si>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</si>
  <si>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</si>
  <si>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</si>
  <si>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0810008010</t>
  </si>
  <si>
    <t>0810008013</t>
  </si>
  <si>
    <t>08Q0000000</t>
  </si>
  <si>
    <t>08Q2800000</t>
  </si>
  <si>
    <t>08Q2815000</t>
  </si>
  <si>
    <t>08Q2815080</t>
  </si>
  <si>
    <t>08Q2815210</t>
  </si>
  <si>
    <t>08Q28S5080</t>
  </si>
  <si>
    <t>08Q28S5210</t>
  </si>
  <si>
    <t>08Ц0000000</t>
  </si>
  <si>
    <t>08Ц0004000</t>
  </si>
  <si>
    <t>08Ц0004170</t>
  </si>
  <si>
    <t>08Ц0004270</t>
  </si>
  <si>
    <t>08Ц0021000</t>
  </si>
  <si>
    <t>08Ц0089000</t>
  </si>
  <si>
    <t>0900000000</t>
  </si>
  <si>
    <t>0910000000</t>
  </si>
  <si>
    <t>091F000000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</si>
  <si>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</si>
  <si>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</si>
  <si>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</si>
  <si>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</si>
  <si>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</si>
  <si>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</si>
  <si>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</si>
  <si>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</si>
  <si>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0920025000</t>
  </si>
  <si>
    <t>09Q0000000</t>
  </si>
  <si>
    <t>09Q1000000</t>
  </si>
  <si>
    <t>09Q1017000</t>
  </si>
  <si>
    <t>09Q1017520</t>
  </si>
  <si>
    <t>09U0000000</t>
  </si>
  <si>
    <t>09U0500000</t>
  </si>
  <si>
    <t>09U0515000</t>
  </si>
  <si>
    <t>09U0515490</t>
  </si>
  <si>
    <t>09U05S5490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</si>
  <si>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</si>
  <si>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</si>
  <si>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</si>
  <si>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</si>
  <si>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</si>
  <si>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</si>
  <si>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</si>
  <si>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</si>
  <si>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</si>
  <si>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</si>
  <si>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</si>
  <si>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</si>
  <si>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</si>
  <si>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</si>
  <si>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</si>
  <si>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</si>
  <si>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</si>
  <si>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</si>
  <si>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</si>
  <si>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</si>
  <si>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</si>
  <si>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</si>
  <si>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1300005000</t>
  </si>
  <si>
    <t>1300005010</t>
  </si>
  <si>
    <t>1300005020</t>
  </si>
  <si>
    <t>1300005030</t>
  </si>
  <si>
    <t>1300005050</t>
  </si>
  <si>
    <t>1300007000</t>
  </si>
  <si>
    <t>1300009000</t>
  </si>
  <si>
    <t>1300009010</t>
  </si>
  <si>
    <t>1300009020</t>
  </si>
  <si>
    <t>1300012000</t>
  </si>
  <si>
    <t>1300018000</t>
  </si>
  <si>
    <t>1300018050</t>
  </si>
  <si>
    <t>1300028000</t>
  </si>
  <si>
    <t>1300030000</t>
  </si>
  <si>
    <t>13Q0000000</t>
  </si>
  <si>
    <t>13Q1400000</t>
  </si>
  <si>
    <t>13Q1415000</t>
  </si>
  <si>
    <t>13Q1415560</t>
  </si>
  <si>
    <t>13Q14S5560</t>
  </si>
  <si>
    <t>13Q5600000</t>
  </si>
  <si>
    <t>13Q5651200</t>
  </si>
  <si>
    <t>1400000000</t>
  </si>
  <si>
    <t>1400001000</t>
  </si>
  <si>
    <t>1400001030</t>
  </si>
  <si>
    <t>1400004000</t>
  </si>
  <si>
    <t>1400004280</t>
  </si>
  <si>
    <t>1400006000</t>
  </si>
  <si>
    <t>1500000000</t>
  </si>
  <si>
    <t>1500004000</t>
  </si>
  <si>
    <t>1500004260</t>
  </si>
  <si>
    <t>1500013000</t>
  </si>
  <si>
    <t>1500013040</t>
  </si>
  <si>
    <t>150F000000</t>
  </si>
  <si>
    <t>150F200000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</si>
  <si>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</si>
  <si>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</si>
  <si>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</si>
  <si>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</si>
  <si>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</si>
  <si>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</si>
  <si>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</si>
  <si>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</si>
  <si>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</si>
  <si>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</si>
  <si>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</si>
  <si>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</si>
  <si>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</si>
  <si>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</si>
  <si>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</si>
  <si>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</si>
  <si>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</si>
  <si>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Реализация мероприятий национального проекта "Образование"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</si>
  <si>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</si>
  <si>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</si>
  <si>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Комплекс процессных мероприятий</t>
  </si>
  <si>
    <t>Обеспечение функционирования системы общего образования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</si>
  <si>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</si>
  <si>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</si>
  <si>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</si>
  <si>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</si>
  <si>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</si>
  <si>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</si>
  <si>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</si>
  <si>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Предоставление бесплатного горячего питания детям участников специальной военной операции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</si>
  <si>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</si>
  <si>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</si>
  <si>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</si>
  <si>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</si>
  <si>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</si>
  <si>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Совершенствование отдыха и оздоровления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</si>
  <si>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</si>
  <si>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</si>
  <si>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</si>
  <si>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</si>
  <si>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</si>
  <si>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Обеспечение надлежащего санитарного и технического состояния жилых помещений</t>
  </si>
  <si>
    <t>Расходы по администрированию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</si>
  <si>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</si>
  <si>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</si>
  <si>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           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</si>
  <si>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</si>
  <si>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</si>
  <si>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</si>
  <si>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</si>
  <si>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</si>
  <si>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</si>
  <si>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</si>
  <si>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</si>
  <si>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</si>
  <si>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</si>
  <si>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</si>
  <si>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</si>
  <si>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</si>
  <si>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</si>
  <si>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</si>
  <si>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</si>
  <si>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</si>
  <si>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Музеи</t>
  </si>
  <si>
    <t>Библиотеки</t>
  </si>
  <si>
    <t>Подпрограмма "Искусство"</t>
  </si>
  <si>
    <t>Дворцы, дома и другие учреждения культуры</t>
  </si>
  <si>
    <t>Субсидии на иные цели</t>
  </si>
  <si>
    <t>Создание условий для развития сферы культуры</t>
  </si>
  <si>
    <t>Поддержка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</si>
  <si>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</si>
  <si>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</si>
  <si>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</si>
  <si>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</si>
  <si>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</si>
  <si>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Повышение доступности спортивной инфраструктуры для всех категорий населения Кировской области</t>
  </si>
  <si>
    <t>Финансовая поддержка детско-юношеского и массового спорта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</si>
  <si>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</si>
  <si>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</si>
  <si>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</t>
  </si>
  <si>
    <t>"Маленькие ножки бегут по дорожке!", устройство пешеходной дорожки от дома 30 по ул. Гагарина до входа в здание для школы начальных классов МКОУ Гимназии по адресу ул. Шорина д. 20а, г. Вятские Поляны</t>
  </si>
  <si>
    <t>"С комфортом к парку Победы", ремонт пешеходной дорожки по ул. Мира (от перекрестка ул. Кирова до перекрестка ул. Гагарина) (нечетная сторона), г. Вятские Поляны</t>
  </si>
  <si>
    <t>"Комфорт и безопасность", ремонт пешеходной дорожки по улице Гагарина от д. 48 (от въезда во двор) до д. 50, г. Вятские Поляны</t>
  </si>
  <si>
    <t>"Школьная тропа", ремонт пешеходных дорожек по ул. Калинина от входа в начальную школу № 2 до входа в сквер им. Г.С. Шпагина и пешеходной дорожки вдоль начальной школы №2, г. Вятские Поляны</t>
  </si>
  <si>
    <t>"Тротуар здоровья", ремонт пешеходной дорожки по ул. Гагарина от перекрестка ул.Лермонтова до перекрестка ул. Некрасова, (четная сторона) г. Вятские Поляны</t>
  </si>
  <si>
    <t>"Дорогою добра", ремонт пешеходной дорожки по ул. Мира от перекрестка улицы Гагарина до перекрестка улицы Урицкого (нечетная сторона), г. Вятские Поляны</t>
  </si>
  <si>
    <t>"Бегом на работу!", ремонт пешеходной дорожки по улице Ленина от ул. Гагарина до въезда в арку д. 172 по ул. Ленина (четная сторона), г. Вятские Поляны</t>
  </si>
  <si>
    <t>"Портал Победа", капитальный ремонт входной группы в муниципальном бюджетном учреждении культуры Дворце культуры "Победа" по улице Тойменка, д.2, г. Вятские Поляны</t>
  </si>
  <si>
    <t>"Дорога в детство", благоустройство дворовой территории дома № 10 по улице Гагарина, г. Вятские Поляны</t>
  </si>
  <si>
    <t>"От игр к спорту", устройство детской игровой спортивной площадки во дворе дома 22 по ул. Октябрьская, г. Вятские Поляны</t>
  </si>
  <si>
    <t>"Японский город "ТоЯма ТоКанава", ремонт пешеходной дорожки по ул. Тойменка от поворота в музей истории завода "Молот" (МБУК ДК "Победа" ул. Тойменка д. 2 до поворота на городскую баню ул. Тойменка д. 6) (четная сторона), г. Вятские Поляны</t>
  </si>
  <si>
    <t>"Нашим ножкам - комфортные дорожки!-2", ремонт пешеходной дорожки по ул. Дзержинского (от входа на детскую площадку "Талисмания" до д. 17 по ул. Дзержинского), г. Вятские Поляны</t>
  </si>
  <si>
    <t>"Музыка света и тепла", замена окон в кабинетах муниципального бюджетного образовательного учреждения дополнительного образования детской музыкальной школы духовых и ударных инструментов г. Вятские Поляны Кировской области</t>
  </si>
  <si>
    <t>"Красивому городу - красивая библиотека-3", ремонт помещений центральной городской библиотеки муниципального бюджетного учреждения культуры "Вятскополянская городская централизованная библиотечная система", ул. Школьная, д. 47, г. Вятские Поляны</t>
  </si>
  <si>
    <t>"Войдем в историю", ремонт экспозиционного зала МБУК "Вятскополянский исторический музей", г. Вятские Поляны</t>
  </si>
  <si>
    <t>"Спорт с комфортом", капитальный ремонт учебных залов в МКУ ДО детско-юношеский военно-спортивный патриотический центр "Эдельвейс" имени генерала армии В.Ф. Маргелова г. Вятские Поляны Кировской области по ул. Кукина 14/48, г. Вятские Поляны</t>
  </si>
  <si>
    <t>"Территория творчества и труда", устройство сцены на площади им. Ф.И. Трещева, г. Вятские Поляны</t>
  </si>
  <si>
    <t>комфортная пешеходная зона к "Купеческому городу", благоустройство пешеходной зоны с устройством парковочных мест у д. 11 по ул. Азина, г. Вятские Поляны</t>
  </si>
  <si>
    <t>"Пока помнят - живы", благоустройство территории вокруг памятников, посвящённых Великой Отечественной войне, г. Вятские Поляны</t>
  </si>
  <si>
    <t>"Живи, родник, живи!", благоустройство прилегающей территории к роднику по ул. Советская, г. Вятские Поляны</t>
  </si>
  <si>
    <t>"Чемпионом быть, до 100 лет жить!" реконструкция универсальной спортивной площадки (двор домов №№ 112, 114 по ул. Ленина, №№ 16, 18 по ул. Урицкого), г. Вятские Поляны</t>
  </si>
  <si>
    <t>"Спорт для всех!", ремонт спортивной площадки для игр с мячом и воркаута во дворе дома 110 по ул. Ленина, г. Вятские Поляны</t>
  </si>
  <si>
    <t>"Спортивное детство", устройство площадки у д. 24 по ул. Шорина, г. Вятские Поляны</t>
  </si>
  <si>
    <t>"Двор счастья!", благоустройство дворовой территории д. 30 по ул. Гагарина, г. Вятские Поляны</t>
  </si>
  <si>
    <t>"Здоровые ноги на ровной дороге", благоустройство дворовой территории д. 5 в микрорайоне "Центральный", г. Вятские Поляны</t>
  </si>
  <si>
    <t>Мероприятия по реализации проекта местных инициатив за счет средств городского бюджета</t>
  </si>
  <si>
    <t>"Спортзал по новому", ремонт борцовского зала МБУ ДО СШ "Электрон" ул. Ленина д.149А, г. Вятские Поляны</t>
  </si>
  <si>
    <t>"Живи футболом", замена искусственного покрытия мини-футбольной площадки по адресу ул. Азина, д. 56, г. Вятские Поляны</t>
  </si>
  <si>
    <t>"Старт чемпионов", устройство универсальной спортивной площадки во дворе дома по улице Урицкого д. 22, г. Вятские Поляны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</si>
  <si>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</si>
  <si>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</si>
  <si>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</si>
  <si>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</si>
  <si>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</si>
  <si>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</si>
  <si>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</si>
  <si>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</si>
  <si>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</si>
  <si>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</si>
  <si>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Профилактика правонарушений и содействие призыву на военную службу в Кировской области</t>
  </si>
  <si>
    <t>Организация деятельности народных дружин</t>
  </si>
  <si>
    <t>Создание и деятельность в муниципальных образованиях административных комиссий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</si>
  <si>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</si>
  <si>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Софинансирование расходов по организации деятельности народных дружин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</si>
  <si>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</si>
  <si>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</si>
  <si>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</si>
  <si>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</si>
  <si>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</si>
  <si>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Бюджетные инвестиции</t>
  </si>
  <si>
    <t>Бюджетные инвестиции в объекты капитального строительства муниципальной собственности</t>
  </si>
  <si>
    <t>Разработка проектно-сметной документации по строительству, реконструкции объектов муниципальной собственности</t>
  </si>
  <si>
    <t>Реализация мероприятий национального проекта "Жилье и городская среда"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</si>
  <si>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</si>
  <si>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</si>
  <si>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</si>
  <si>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</si>
  <si>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</si>
  <si>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</si>
  <si>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Осуществление дорожной деятельности на автомобильных дорогах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</si>
  <si>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</si>
  <si>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</si>
  <si>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</si>
  <si>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городского бюджета</t>
  </si>
  <si>
    <t>Мероприятия, связанные с осуществлением пассажирских перевозок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</si>
  <si>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</si>
  <si>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>Мероприятия, осуществляемые за счет целевых межбюджетных трансфертов прошлых лет из областного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</si>
  <si>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</si>
  <si>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</si>
  <si>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</si>
  <si>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</si>
  <si>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</si>
  <si>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</si>
  <si>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</si>
  <si>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</si>
  <si>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</si>
  <si>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</si>
  <si>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Субсидия на финансовое обеспечение (возмещение) затрат на приобретение коммунальной техники по договору финансовой аренды (лизинга)</t>
  </si>
  <si>
    <t>Предоставление мер социальной поддержки гражданам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</si>
  <si>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</si>
  <si>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Создание условий для бесперебойного предоставления бытовых и коммунальных услуг на территории Кировской области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</si>
  <si>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</si>
  <si>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мероприятий, направленных на подготовку систем коммунальной инфраструктуры к работе в осенне-зимний период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</si>
  <si>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</si>
  <si>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</si>
  <si>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</si>
  <si>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</si>
  <si>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</si>
  <si>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</si>
  <si>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</si>
  <si>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</si>
  <si>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</si>
  <si>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</si>
  <si>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</si>
  <si>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Глава муниципального образования</t>
  </si>
  <si>
    <t>Обеспечение функций Единой дежурно-диспетчерской службы</t>
  </si>
  <si>
    <t>Другие общегосударственные вопросы</t>
  </si>
  <si>
    <t>Другие вопросы, относящиеся к общегосударственным</t>
  </si>
  <si>
    <t>Взаимодействие с Ассоциацией "Совет муниципальных образований Кировской области"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</si>
  <si>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</si>
  <si>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Исполнение судебных актов по обращению взыскания на средства городского бюджета</t>
  </si>
  <si>
    <t>Резервный фонд администрации города Вятские Поляны</t>
  </si>
  <si>
    <t>Учреждения, осуществляющие обеспечение исполнения функций органов местного самоуправления</t>
  </si>
  <si>
    <t>Доплаты к пенсиям, дополнительное пенсионное обеспечение</t>
  </si>
  <si>
    <t>Ежемесячная доплата к страховой пенсии лицам, замещавшим должность главы города Вятские Поляны (лицам, замещавшим должность главы администрации города Вятские Поляны)</t>
  </si>
  <si>
    <t>Пенсия за выслугу лет лицам, замещавшим должности муниципальной службы в органах местного самоуправления муниципального образования городского округа город Вятские Поляны Кировской области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</si>
  <si>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</si>
  <si>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</si>
  <si>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</si>
  <si>
    <t>Дополнительное профессиональное образование по программам повышения квалификации и профессиональной подготовки</t>
  </si>
  <si>
    <t>Возврат средств областному бюджету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</si>
  <si>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</si>
  <si>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</si>
  <si>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</si>
  <si>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Обеспечение верховенства закона и защиты прав и свобод человека и гражданина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</si>
  <si>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</si>
  <si>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</si>
  <si>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Финансовое обеспечение мероприятий, связанных с предотвращением влияния ухудшения геополитической и экономической ситуации на развитие отраслей экономики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</si>
  <si>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</si>
  <si>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</si>
  <si>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Контрольно-счётная комиссия муниципального образования</t>
  </si>
  <si>
    <t>Председатель контрольно-счётной комиссии муниципального образования</t>
  </si>
  <si>
    <t>Председатель Вятскополянской городской Думы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</si>
  <si>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</si>
  <si>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Реализация программ формирования современной городской среды</t>
  </si>
  <si>
    <t>Федеральный проект "Формирование комфортной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</si>
  <si>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</si>
  <si>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 xml:space="preserve"> ____________                                                                     
                                                                           </t>
  </si>
  <si>
    <t>Приложение № 3 к отчету</t>
  </si>
  <si>
    <t>об исполнении городского бюджета</t>
  </si>
  <si>
    <t>Распределение</t>
  </si>
  <si>
    <t>за первый квартал 2024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</si>
  <si>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первый квартал 2024 года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</si>
  <si>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</si>
  <si>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</si>
  <si>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</si>
  <si>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</si>
  <si>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</si>
  <si>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Обеспечение безопасности муниципальных общеобразовательных организаций Кировской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</si>
</sst>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9" fillId="5" borderId="8">
      <alignment horizontal="right" vertical="top" shrinkToFi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9" fillId="0" borderId="8">
      <alignment horizontal="left"/>
    </xf>
    <xf numFmtId="0" fontId="14" fillId="0" borderId="1">
      <alignment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  <xf numFmtId="0" fontId="14" fillId="0" borderId="8">
      <alignment horizontal="center" vertical="center" wrapText="1"/>
    </xf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64" fontId="3" fillId="2" borderId="4" xfId="9" applyNumberFormat="1" applyBorder="1" applyProtection="1">
      <alignment horizontal="right" vertical="top" shrinkToFit="1"/>
    </xf>
    <xf numFmtId="164" fontId="1" fillId="0" borderId="3" xfId="2" applyNumberFormat="1" applyBorder="1" applyAlignment="1" applyProtection="1">
      <alignment vertical="top"/>
    </xf>
    <xf numFmtId="164" fontId="8" fillId="2" borderId="2" xfId="9" applyNumberFormat="1" applyFont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164" fontId="8" fillId="2" borderId="4" xfId="9" applyNumberFormat="1" applyFont="1" applyBorder="1" applyProtection="1">
      <alignment horizontal="right" vertical="top" shrinkToFit="1"/>
    </xf>
    <xf numFmtId="164" fontId="8" fillId="0" borderId="3" xfId="2" applyNumberFormat="1" applyFont="1" applyBorder="1" applyAlignment="1" applyProtection="1">
      <alignment vertical="top"/>
    </xf>
    <xf numFmtId="0" fontId="1" fillId="0" borderId="7" xfId="5" applyNumberFormat="1" applyBorder="1" applyAlignment="1" applyProtection="1"/>
    <xf numFmtId="0" fontId="1" fillId="0" borderId="7" xfId="5" applyBorder="1" applyAlignment="1"/>
    <xf numFmtId="0" fontId="0" fillId="0" borderId="1" xfId="0" applyBorder="1" applyProtection="1">
      <protection locked="0"/>
    </xf>
    <xf numFmtId="0" fontId="13" fillId="0" borderId="8" xfId="46" applyNumberFormat="1" applyFont="1" applyAlignment="1" applyProtection="1">
      <alignment horizontal="center" vertical="center" wrapText="1"/>
    </xf>
    <xf numFmtId="164" fontId="8" fillId="0" borderId="2" xfId="12" applyNumberFormat="1" applyFont="1" applyFill="1" applyProtection="1">
      <alignment horizontal="right" vertical="top" shrinkToFit="1"/>
    </xf>
    <xf numFmtId="10" fontId="8" fillId="0" borderId="2" xfId="13" applyNumberFormat="1" applyFont="1" applyFill="1" applyProtection="1">
      <alignment horizontal="right" vertical="top" shrinkToFit="1"/>
    </xf>
    <xf numFmtId="164" fontId="8" fillId="0" borderId="3" xfId="2" applyNumberFormat="1" applyFont="1" applyFill="1" applyBorder="1" applyAlignment="1" applyProtection="1">
      <alignment vertical="top"/>
    </xf>
    <xf numFmtId="0" fontId="13" fillId="0" borderId="5" xfId="2" applyNumberFormat="1" applyFont="1" applyBorder="1" applyAlignment="1" applyProtection="1">
      <alignment horizontal="center" vertical="center" wrapText="1"/>
    </xf>
    <xf numFmtId="0" fontId="13" fillId="0" borderId="6" xfId="2" applyNumberFormat="1" applyFont="1" applyBorder="1" applyAlignment="1" applyProtection="1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4" fontId="10" fillId="0" borderId="1" xfId="28" applyFont="1" applyFill="1" applyBorder="1" applyAlignment="1">
      <alignment horizontal="left" wrapText="1"/>
    </xf>
    <xf numFmtId="0" fontId="12" fillId="0" borderId="1" xfId="28" applyNumberFormat="1" applyFont="1" applyFill="1" applyBorder="1" applyAlignment="1" applyProtection="1">
      <alignment horizontal="center" wrapText="1"/>
    </xf>
    <xf numFmtId="0" fontId="13" fillId="0" borderId="8" xfId="46" applyNumberFormat="1" applyFont="1" applyAlignment="1" applyProtection="1">
      <alignment horizontal="center" vertical="center" wrapText="1"/>
    </xf>
    <xf numFmtId="0" fontId="13" fillId="0" borderId="8" xfId="46" applyFont="1" applyAlignment="1">
      <alignment horizontal="center" vertical="center" wrapText="1"/>
    </xf>
    <xf numFmtId="0" fontId="11" fillId="0" borderId="1" xfId="28" applyNumberFormat="1" applyFont="1" applyFill="1" applyBorder="1" applyAlignment="1" applyProtection="1">
      <alignment horizontal="center" wrapText="1"/>
    </xf>
    <xf numFmtId="0" fontId="13" fillId="0" borderId="2" xfId="6" applyNumberFormat="1" applyFont="1" applyProtection="1">
      <alignment horizontal="center" vertical="center" wrapText="1"/>
    </xf>
    <xf numFmtId="0" fontId="13" fillId="0" borderId="2" xfId="6" applyFont="1">
      <alignment horizontal="center" vertical="center" wrapText="1"/>
    </xf>
    <xf numFmtId="0" fontId="13" fillId="0" borderId="8" xfId="29" applyNumberFormat="1" applyFont="1" applyProtection="1">
      <alignment horizontal="center" vertical="center" wrapText="1"/>
    </xf>
    <xf numFmtId="0" fontId="13" fillId="0" borderId="8" xfId="29" applyFont="1">
      <alignment horizontal="center" vertical="center" wrapText="1"/>
    </xf>
    <xf numFmtId="0" fontId="13" fillId="0" borderId="8" xfId="30" applyNumberFormat="1" applyFont="1" applyProtection="1">
      <alignment horizontal="center" vertical="center" wrapText="1"/>
    </xf>
    <xf numFmtId="0" fontId="13" fillId="0" borderId="8" xfId="30" applyFont="1">
      <alignment horizontal="center" vertical="center" wrapText="1"/>
    </xf>
    <xf numFmtId="0" fontId="13" fillId="0" borderId="8" xfId="31" applyNumberFormat="1" applyFont="1" applyProtection="1">
      <alignment horizontal="center" vertical="center" wrapText="1"/>
    </xf>
    <xf numFmtId="0" fontId="13" fillId="0" borderId="8" xfId="31" applyFont="1">
      <alignment horizontal="center" vertical="center" wrapText="1"/>
    </xf>
    <xf numFmtId="0" fontId="13" fillId="0" borderId="8" xfId="32" applyNumberFormat="1" applyFont="1" applyProtection="1">
      <alignment horizontal="center" vertical="center" wrapText="1"/>
    </xf>
    <xf numFmtId="0" fontId="13" fillId="0" borderId="8" xfId="32" applyFont="1">
      <alignment horizontal="center" vertical="center" wrapText="1"/>
    </xf>
    <xf numFmtId="0" fontId="13" fillId="0" borderId="8" xfId="33" applyNumberFormat="1" applyFont="1" applyProtection="1">
      <alignment horizontal="center" vertical="center" wrapText="1"/>
    </xf>
    <xf numFmtId="0" fontId="13" fillId="0" borderId="8" xfId="33" applyFont="1">
      <alignment horizontal="center" vertical="center" wrapText="1"/>
    </xf>
    <xf numFmtId="0" fontId="13" fillId="0" borderId="8" xfId="34" applyNumberFormat="1" applyFont="1" applyProtection="1">
      <alignment horizontal="center" vertical="center" wrapText="1"/>
    </xf>
    <xf numFmtId="0" fontId="13" fillId="0" borderId="8" xfId="34" applyFont="1">
      <alignment horizontal="center" vertical="center" wrapText="1"/>
    </xf>
    <xf numFmtId="0" fontId="13" fillId="0" borderId="8" xfId="35" applyNumberFormat="1" applyFont="1" applyProtection="1">
      <alignment horizontal="left"/>
    </xf>
    <xf numFmtId="0" fontId="13" fillId="0" borderId="8" xfId="35" applyFont="1">
      <alignment horizontal="left"/>
    </xf>
    <xf numFmtId="0" fontId="15" fillId="0" borderId="1" xfId="36" applyNumberFormat="1" applyFont="1" applyBorder="1" applyProtection="1">
      <alignment wrapText="1"/>
    </xf>
    <xf numFmtId="0" fontId="15" fillId="0" borderId="1" xfId="36" applyFont="1" applyBorder="1">
      <alignment wrapText="1"/>
    </xf>
    <xf numFmtId="0" fontId="15" fillId="0" borderId="5" xfId="36" applyNumberFormat="1" applyFont="1" applyBorder="1" applyAlignment="1" applyProtection="1">
      <alignment horizontal="center" wrapText="1"/>
    </xf>
    <xf numFmtId="0" fontId="15" fillId="0" borderId="6" xfId="36" applyFont="1" applyBorder="1" applyAlignment="1">
      <alignment horizontal="center" wrapText="1"/>
    </xf>
    <xf numFmtId="0" fontId="15" fillId="0" borderId="9" xfId="36" applyNumberFormat="1" applyFont="1" applyBorder="1" applyAlignment="1" applyProtection="1">
      <alignment horizontal="center" wrapText="1"/>
    </xf>
    <xf numFmtId="0" fontId="15" fillId="0" borderId="11" xfId="36" applyFont="1" applyBorder="1" applyAlignment="1">
      <alignment horizontal="center" wrapText="1"/>
    </xf>
    <xf numFmtId="0" fontId="13" fillId="0" borderId="8" xfId="43" applyNumberFormat="1" applyFont="1" applyAlignment="1" applyProtection="1">
      <alignment horizontal="center" vertical="center" wrapText="1"/>
    </xf>
    <xf numFmtId="0" fontId="13" fillId="0" borderId="8" xfId="43" applyFont="1" applyAlignment="1">
      <alignment horizontal="center" vertical="center" wrapText="1"/>
    </xf>
    <xf numFmtId="0" fontId="13" fillId="0" borderId="8" xfId="44" applyNumberFormat="1" applyFont="1" applyAlignment="1" applyProtection="1">
      <alignment horizontal="center" vertical="center" wrapText="1"/>
    </xf>
    <xf numFmtId="0" fontId="13" fillId="0" borderId="8" xfId="44" applyFont="1" applyAlignment="1">
      <alignment horizontal="center" vertical="center" wrapText="1"/>
    </xf>
    <xf numFmtId="0" fontId="13" fillId="0" borderId="10" xfId="37" applyNumberFormat="1" applyFont="1" applyBorder="1" applyAlignment="1" applyProtection="1">
      <alignment horizontal="center" vertical="center" wrapText="1"/>
    </xf>
    <xf numFmtId="0" fontId="13" fillId="0" borderId="10" xfId="37" applyFont="1" applyBorder="1" applyAlignment="1">
      <alignment horizontal="center" vertical="center" wrapText="1"/>
    </xf>
    <xf numFmtId="0" fontId="13" fillId="0" borderId="8" xfId="38" applyNumberFormat="1" applyFont="1" applyAlignment="1" applyProtection="1">
      <alignment horizontal="center" vertical="center" wrapText="1"/>
    </xf>
    <xf numFmtId="0" fontId="13" fillId="0" borderId="8" xfId="38" applyFont="1" applyAlignment="1">
      <alignment horizontal="center" vertical="center" wrapText="1"/>
    </xf>
    <xf numFmtId="0" fontId="13" fillId="0" borderId="8" xfId="39" applyNumberFormat="1" applyFont="1" applyAlignment="1" applyProtection="1">
      <alignment horizontal="center" vertical="center" wrapText="1"/>
    </xf>
    <xf numFmtId="0" fontId="13" fillId="0" borderId="8" xfId="39" applyFont="1" applyAlignment="1">
      <alignment horizontal="center" vertical="center" wrapText="1"/>
    </xf>
    <xf numFmtId="0" fontId="13" fillId="0" borderId="8" xfId="40" applyNumberFormat="1" applyFont="1" applyAlignment="1" applyProtection="1">
      <alignment horizontal="center" vertical="center" wrapText="1"/>
    </xf>
    <xf numFmtId="0" fontId="13" fillId="0" borderId="8" xfId="40" applyFont="1" applyAlignment="1">
      <alignment horizontal="center" vertical="center" wrapText="1"/>
    </xf>
    <xf numFmtId="0" fontId="13" fillId="0" borderId="8" xfId="41" applyNumberFormat="1" applyFont="1" applyAlignment="1" applyProtection="1">
      <alignment horizontal="center" vertical="center" wrapText="1"/>
    </xf>
    <xf numFmtId="0" fontId="13" fillId="0" borderId="8" xfId="41" applyFont="1" applyAlignment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3" fillId="0" borderId="8" xfId="42" applyNumberFormat="1" applyFont="1" applyAlignment="1" applyProtection="1">
      <alignment horizontal="center" vertical="center" wrapText="1"/>
    </xf>
    <xf numFmtId="0" fontId="13" fillId="0" borderId="8" xfId="42" applyFont="1" applyAlignment="1">
      <alignment horizontal="center" vertical="center" wrapText="1"/>
    </xf>
    <xf numFmtId="0" fontId="13" fillId="0" borderId="8" xfId="45" applyNumberFormat="1" applyFont="1" applyAlignment="1" applyProtection="1">
      <alignment horizontal="center" vertical="center" wrapText="1"/>
    </xf>
    <xf numFmtId="0" fontId="13" fillId="0" borderId="8" xfId="45" applyFont="1" applyAlignment="1">
      <alignment horizontal="center" vertical="center" wrapText="1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8_без учета счетов бюджета" xfId="29"/>
    <cellStyle name="xl29" xfId="1"/>
    <cellStyle name="xl30" xfId="14"/>
    <cellStyle name="xl31" xfId="24"/>
    <cellStyle name="xl31_без учета счетов бюджета" xfId="30"/>
    <cellStyle name="xl32" xfId="13"/>
    <cellStyle name="xl32_без учета счетов бюджета" xfId="31"/>
    <cellStyle name="xl33" xfId="3"/>
    <cellStyle name="xl34" xfId="4"/>
    <cellStyle name="xl34_без учета счетов бюджета" xfId="32"/>
    <cellStyle name="xl35" xfId="5"/>
    <cellStyle name="xl35_без учета счетов бюджета" xfId="33"/>
    <cellStyle name="xl36" xfId="25"/>
    <cellStyle name="xl36_без учета счетов бюджета" xfId="34"/>
    <cellStyle name="xl37" xfId="7"/>
    <cellStyle name="xl38" xfId="26"/>
    <cellStyle name="xl38_без учета счетов бюджета" xfId="35"/>
    <cellStyle name="xl39" xfId="10"/>
    <cellStyle name="xl41" xfId="28"/>
    <cellStyle name="xl42" xfId="36"/>
    <cellStyle name="xl43" xfId="37"/>
    <cellStyle name="xl44" xfId="38"/>
    <cellStyle name="xl45" xfId="39"/>
    <cellStyle name="xl46" xfId="40"/>
    <cellStyle name="xl47" xfId="41"/>
    <cellStyle name="xl48" xfId="42"/>
    <cellStyle name="xl49" xfId="43"/>
    <cellStyle name="xl50" xfId="44"/>
    <cellStyle name="xl51" xfId="45"/>
    <cellStyle name="xl52" xfId="4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20"/>
  <sheetViews>
    <sheetView showGridLines="0" tabSelected="1" topLeftCell="A22" zoomScaleSheetLayoutView="100" workbookViewId="0">
      <selection activeCell="AV32" sqref="AV31:AV32"/>
    </sheetView>
  </sheetViews>
  <sheetFormatPr defaultRowHeight="15" outlineLevelRow="7"/>
  <cols>
    <col min="1" max="1" width="56.85546875" style="1" customWidth="1"/>
    <col min="2" max="2" width="6.5703125" style="1" hidden="1" customWidth="1"/>
    <col min="3" max="3" width="0.42578125" style="1" hidden="1" customWidth="1"/>
    <col min="4" max="4" width="11.5703125" style="1" customWidth="1"/>
    <col min="5" max="13" width="9.140625" style="1" hidden="1"/>
    <col min="14" max="14" width="12.42578125" style="1" customWidth="1"/>
    <col min="15" max="31" width="9.140625" style="1" hidden="1" customWidth="1"/>
    <col min="32" max="32" width="11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2" ht="15.75">
      <c r="A1" s="20"/>
      <c r="B1" s="28" t="s">
        <v>512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0"/>
      <c r="AN1" s="20"/>
    </row>
    <row r="2" spans="1:42" ht="15.75" customHeight="1">
      <c r="A2" s="20"/>
      <c r="B2" s="28" t="s">
        <v>513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</row>
    <row r="3" spans="1:42" ht="15.75">
      <c r="A3" s="20"/>
      <c r="B3" s="28" t="s">
        <v>515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"/>
      <c r="AP3" s="2"/>
    </row>
    <row r="4" spans="1:42" ht="15.2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"/>
      <c r="AP4" s="2"/>
    </row>
    <row r="5" spans="1:42" ht="27.75" customHeight="1">
      <c r="A5" s="32" t="s">
        <v>514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48" customHeight="1">
      <c r="A6" s="29" t="s">
        <v>516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</row>
    <row r="7" spans="1:42" ht="12.75" customHeight="1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2"/>
    </row>
    <row r="8" spans="1:42" ht="33.75" customHeight="1">
      <c r="A8" s="33" t="s">
        <v>517</v>
      </c>
      <c r="B8" s="35" t="s">
        <v>518</v>
      </c>
      <c r="C8" s="35" t="s">
        <v>518</v>
      </c>
      <c r="D8" s="35" t="s">
        <v>518</v>
      </c>
      <c r="E8" s="35" t="s">
        <v>518</v>
      </c>
      <c r="F8" s="37" t="s">
        <v>0</v>
      </c>
      <c r="G8" s="39" t="s">
        <v>0</v>
      </c>
      <c r="H8" s="41" t="s">
        <v>0</v>
      </c>
      <c r="I8" s="43" t="s">
        <v>0</v>
      </c>
      <c r="J8" s="45" t="s">
        <v>0</v>
      </c>
      <c r="K8" s="47" t="s">
        <v>0</v>
      </c>
      <c r="L8" s="49" t="s">
        <v>519</v>
      </c>
      <c r="M8" s="51" t="s">
        <v>519</v>
      </c>
      <c r="N8" s="53" t="s">
        <v>519</v>
      </c>
      <c r="O8" s="51" t="s">
        <v>519</v>
      </c>
      <c r="P8" s="59" t="s">
        <v>0</v>
      </c>
      <c r="Q8" s="61" t="s">
        <v>0</v>
      </c>
      <c r="R8" s="63" t="s">
        <v>0</v>
      </c>
      <c r="S8" s="65" t="s">
        <v>0</v>
      </c>
      <c r="T8" s="67" t="s">
        <v>0</v>
      </c>
      <c r="U8" s="71" t="s">
        <v>0</v>
      </c>
      <c r="V8" s="55" t="s">
        <v>0</v>
      </c>
      <c r="W8" s="57" t="s">
        <v>0</v>
      </c>
      <c r="X8" s="73" t="s">
        <v>0</v>
      </c>
      <c r="Y8" s="21" t="s">
        <v>0</v>
      </c>
      <c r="Z8" s="30" t="s">
        <v>0</v>
      </c>
      <c r="AA8" s="30" t="s">
        <v>0</v>
      </c>
      <c r="AB8" s="30" t="s">
        <v>0</v>
      </c>
      <c r="AC8" s="30" t="s">
        <v>0</v>
      </c>
      <c r="AD8" s="30" t="s">
        <v>0</v>
      </c>
      <c r="AE8" s="30" t="s">
        <v>520</v>
      </c>
      <c r="AF8" s="30" t="s">
        <v>520</v>
      </c>
      <c r="AG8" s="30" t="s">
        <v>0</v>
      </c>
      <c r="AH8" s="21" t="s">
        <v>0</v>
      </c>
      <c r="AI8" s="30" t="s">
        <v>0</v>
      </c>
      <c r="AJ8" s="30" t="s">
        <v>0</v>
      </c>
      <c r="AK8" s="30" t="s">
        <v>0</v>
      </c>
      <c r="AL8" s="30" t="s">
        <v>0</v>
      </c>
      <c r="AM8" s="30" t="s">
        <v>0</v>
      </c>
      <c r="AN8" s="25" t="s">
        <v>521</v>
      </c>
      <c r="AO8" s="25" t="s">
        <v>521</v>
      </c>
      <c r="AP8" s="25" t="s">
        <v>521</v>
      </c>
    </row>
    <row r="9" spans="1:42" ht="27" customHeight="1">
      <c r="A9" s="34"/>
      <c r="B9" s="36"/>
      <c r="C9" s="36"/>
      <c r="D9" s="36"/>
      <c r="E9" s="36"/>
      <c r="F9" s="38"/>
      <c r="G9" s="40"/>
      <c r="H9" s="42"/>
      <c r="I9" s="44"/>
      <c r="J9" s="46"/>
      <c r="K9" s="48"/>
      <c r="L9" s="50"/>
      <c r="M9" s="52"/>
      <c r="N9" s="54"/>
      <c r="O9" s="52"/>
      <c r="P9" s="60"/>
      <c r="Q9" s="62"/>
      <c r="R9" s="64"/>
      <c r="S9" s="66"/>
      <c r="T9" s="68"/>
      <c r="U9" s="72"/>
      <c r="V9" s="56"/>
      <c r="W9" s="58"/>
      <c r="X9" s="74"/>
      <c r="Y9" s="21"/>
      <c r="Z9" s="31"/>
      <c r="AA9" s="31"/>
      <c r="AB9" s="31"/>
      <c r="AC9" s="31"/>
      <c r="AD9" s="31"/>
      <c r="AE9" s="31"/>
      <c r="AF9" s="31"/>
      <c r="AG9" s="31"/>
      <c r="AH9" s="21"/>
      <c r="AI9" s="31"/>
      <c r="AJ9" s="31"/>
      <c r="AK9" s="31"/>
      <c r="AL9" s="31"/>
      <c r="AM9" s="31"/>
      <c r="AN9" s="26"/>
      <c r="AO9" s="26"/>
      <c r="AP9" s="26"/>
    </row>
    <row r="10" spans="1:42" ht="38.25">
      <c r="A10" s="9" t="s">
        <v>311</v>
      </c>
      <c r="B10" s="10" t="s">
        <v>1</v>
      </c>
      <c r="C10" s="10" t="s">
        <v>2</v>
      </c>
      <c r="D10" s="10" t="s">
        <v>3</v>
      </c>
      <c r="E10" s="10" t="s">
        <v>1</v>
      </c>
      <c r="F10" s="10" t="s">
        <v>1</v>
      </c>
      <c r="G10" s="10"/>
      <c r="H10" s="10"/>
      <c r="I10" s="10"/>
      <c r="J10" s="10"/>
      <c r="K10" s="10"/>
      <c r="L10" s="10"/>
      <c r="M10" s="11">
        <v>0</v>
      </c>
      <c r="N10" s="11">
        <v>525366.12398000003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125585.74099000001</v>
      </c>
      <c r="AG10" s="14">
        <v>0</v>
      </c>
      <c r="AH10" s="14">
        <v>0</v>
      </c>
      <c r="AI10" s="14">
        <v>125585.74099000001</v>
      </c>
      <c r="AJ10" s="14">
        <v>-125585.74099000001</v>
      </c>
      <c r="AK10" s="14">
        <v>0</v>
      </c>
      <c r="AL10" s="15">
        <v>0.23904423079014681</v>
      </c>
      <c r="AM10" s="14">
        <v>0</v>
      </c>
      <c r="AN10" s="15">
        <v>0</v>
      </c>
      <c r="AO10" s="16">
        <v>0</v>
      </c>
      <c r="AP10" s="17">
        <f>AF10/N10*100</f>
        <v>23.904423079014681</v>
      </c>
    </row>
    <row r="11" spans="1:42" ht="25.5" outlineLevel="1">
      <c r="A11" s="6" t="s">
        <v>312</v>
      </c>
      <c r="B11" s="7" t="s">
        <v>1</v>
      </c>
      <c r="C11" s="7" t="s">
        <v>2</v>
      </c>
      <c r="D11" s="7" t="s">
        <v>4</v>
      </c>
      <c r="E11" s="7" t="s">
        <v>1</v>
      </c>
      <c r="F11" s="7" t="s">
        <v>1</v>
      </c>
      <c r="G11" s="7"/>
      <c r="H11" s="7"/>
      <c r="I11" s="7"/>
      <c r="J11" s="7"/>
      <c r="K11" s="7"/>
      <c r="L11" s="7"/>
      <c r="M11" s="8">
        <v>0</v>
      </c>
      <c r="N11" s="8">
        <v>204819.9743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58019.162839999997</v>
      </c>
      <c r="AG11" s="3">
        <v>0</v>
      </c>
      <c r="AH11" s="3">
        <v>0</v>
      </c>
      <c r="AI11" s="3">
        <v>58019.162839999997</v>
      </c>
      <c r="AJ11" s="3">
        <v>-58019.162839999997</v>
      </c>
      <c r="AK11" s="3">
        <v>0</v>
      </c>
      <c r="AL11" s="4">
        <v>0.28326906610689873</v>
      </c>
      <c r="AM11" s="3">
        <v>0</v>
      </c>
      <c r="AN11" s="4">
        <v>0</v>
      </c>
      <c r="AO11" s="12">
        <v>0</v>
      </c>
      <c r="AP11" s="13">
        <f t="shared" ref="AP11:AP73" si="0">AF11/N11*100</f>
        <v>28.326906610689871</v>
      </c>
    </row>
    <row r="12" spans="1:42" ht="25.5" outlineLevel="5">
      <c r="A12" s="6" t="s">
        <v>313</v>
      </c>
      <c r="B12" s="7" t="s">
        <v>1</v>
      </c>
      <c r="C12" s="7" t="s">
        <v>2</v>
      </c>
      <c r="D12" s="7" t="s">
        <v>5</v>
      </c>
      <c r="E12" s="7" t="s">
        <v>1</v>
      </c>
      <c r="F12" s="7" t="s">
        <v>1</v>
      </c>
      <c r="G12" s="7"/>
      <c r="H12" s="7"/>
      <c r="I12" s="7"/>
      <c r="J12" s="7"/>
      <c r="K12" s="7"/>
      <c r="L12" s="7"/>
      <c r="M12" s="8">
        <v>0</v>
      </c>
      <c r="N12" s="8">
        <v>203514.8743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57792.299729999999</v>
      </c>
      <c r="AG12" s="3">
        <v>0</v>
      </c>
      <c r="AH12" s="3">
        <v>0</v>
      </c>
      <c r="AI12" s="3">
        <v>57792.299729999999</v>
      </c>
      <c r="AJ12" s="3">
        <v>-57792.299729999999</v>
      </c>
      <c r="AK12" s="3">
        <v>0</v>
      </c>
      <c r="AL12" s="4">
        <v>0.28397088875582005</v>
      </c>
      <c r="AM12" s="3">
        <v>0</v>
      </c>
      <c r="AN12" s="4">
        <v>0</v>
      </c>
      <c r="AO12" s="12">
        <v>0</v>
      </c>
      <c r="AP12" s="13">
        <f t="shared" si="0"/>
        <v>28.397088875582003</v>
      </c>
    </row>
    <row r="13" spans="1:42" outlineLevel="7">
      <c r="A13" s="6" t="s">
        <v>314</v>
      </c>
      <c r="B13" s="7" t="s">
        <v>1</v>
      </c>
      <c r="C13" s="7" t="s">
        <v>2</v>
      </c>
      <c r="D13" s="7" t="s">
        <v>6</v>
      </c>
      <c r="E13" s="7" t="s">
        <v>1</v>
      </c>
      <c r="F13" s="7" t="s">
        <v>1</v>
      </c>
      <c r="G13" s="7"/>
      <c r="H13" s="7"/>
      <c r="I13" s="7"/>
      <c r="J13" s="7"/>
      <c r="K13" s="7"/>
      <c r="L13" s="7"/>
      <c r="M13" s="8">
        <v>0</v>
      </c>
      <c r="N13" s="8">
        <v>124055.07429999999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35236.554609999999</v>
      </c>
      <c r="AG13" s="3">
        <v>0</v>
      </c>
      <c r="AH13" s="3">
        <v>0</v>
      </c>
      <c r="AI13" s="3">
        <v>35236.554609999999</v>
      </c>
      <c r="AJ13" s="3">
        <v>-35236.554609999999</v>
      </c>
      <c r="AK13" s="3">
        <v>0</v>
      </c>
      <c r="AL13" s="4">
        <v>0.2840396074794016</v>
      </c>
      <c r="AM13" s="3">
        <v>0</v>
      </c>
      <c r="AN13" s="4">
        <v>0</v>
      </c>
      <c r="AO13" s="12">
        <v>0</v>
      </c>
      <c r="AP13" s="13">
        <f t="shared" si="0"/>
        <v>28.403960747940161</v>
      </c>
    </row>
    <row r="14" spans="1:42" ht="25.5" outlineLevel="7">
      <c r="A14" s="6" t="s">
        <v>315</v>
      </c>
      <c r="B14" s="7" t="s">
        <v>1</v>
      </c>
      <c r="C14" s="7" t="s">
        <v>2</v>
      </c>
      <c r="D14" s="7" t="s">
        <v>7</v>
      </c>
      <c r="E14" s="7" t="s">
        <v>1</v>
      </c>
      <c r="F14" s="7" t="s">
        <v>1</v>
      </c>
      <c r="G14" s="7"/>
      <c r="H14" s="7"/>
      <c r="I14" s="7"/>
      <c r="J14" s="7"/>
      <c r="K14" s="7"/>
      <c r="L14" s="7"/>
      <c r="M14" s="8">
        <v>0</v>
      </c>
      <c r="N14" s="8">
        <v>11257.9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3565.1535399999998</v>
      </c>
      <c r="AG14" s="3">
        <v>0</v>
      </c>
      <c r="AH14" s="3">
        <v>0</v>
      </c>
      <c r="AI14" s="3">
        <v>3565.1535399999998</v>
      </c>
      <c r="AJ14" s="3">
        <v>-3565.1535399999998</v>
      </c>
      <c r="AK14" s="3">
        <v>0</v>
      </c>
      <c r="AL14" s="4">
        <v>0.31668015704527486</v>
      </c>
      <c r="AM14" s="3">
        <v>0</v>
      </c>
      <c r="AN14" s="4">
        <v>0</v>
      </c>
      <c r="AO14" s="12">
        <v>0</v>
      </c>
      <c r="AP14" s="13">
        <f t="shared" si="0"/>
        <v>31.668015704527484</v>
      </c>
    </row>
    <row r="15" spans="1:42" ht="25.5" outlineLevel="7">
      <c r="A15" s="6" t="s">
        <v>316</v>
      </c>
      <c r="B15" s="7" t="s">
        <v>1</v>
      </c>
      <c r="C15" s="7" t="s">
        <v>2</v>
      </c>
      <c r="D15" s="7" t="s">
        <v>8</v>
      </c>
      <c r="E15" s="7" t="s">
        <v>1</v>
      </c>
      <c r="F15" s="7" t="s">
        <v>1</v>
      </c>
      <c r="G15" s="7"/>
      <c r="H15" s="7"/>
      <c r="I15" s="7"/>
      <c r="J15" s="7"/>
      <c r="K15" s="7"/>
      <c r="L15" s="7"/>
      <c r="M15" s="8">
        <v>0</v>
      </c>
      <c r="N15" s="8">
        <v>152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152</v>
      </c>
      <c r="AG15" s="3">
        <v>0</v>
      </c>
      <c r="AH15" s="3">
        <v>0</v>
      </c>
      <c r="AI15" s="3">
        <v>152</v>
      </c>
      <c r="AJ15" s="3">
        <v>-152</v>
      </c>
      <c r="AK15" s="3">
        <v>0</v>
      </c>
      <c r="AL15" s="4">
        <v>1</v>
      </c>
      <c r="AM15" s="3">
        <v>0</v>
      </c>
      <c r="AN15" s="4">
        <v>0</v>
      </c>
      <c r="AO15" s="12">
        <v>0</v>
      </c>
      <c r="AP15" s="13">
        <f t="shared" si="0"/>
        <v>100</v>
      </c>
    </row>
    <row r="16" spans="1:42" outlineLevel="7">
      <c r="A16" s="6" t="s">
        <v>317</v>
      </c>
      <c r="B16" s="7" t="s">
        <v>1</v>
      </c>
      <c r="C16" s="7" t="s">
        <v>2</v>
      </c>
      <c r="D16" s="7" t="s">
        <v>9</v>
      </c>
      <c r="E16" s="7" t="s">
        <v>1</v>
      </c>
      <c r="F16" s="7" t="s">
        <v>1</v>
      </c>
      <c r="G16" s="7"/>
      <c r="H16" s="7"/>
      <c r="I16" s="7"/>
      <c r="J16" s="7"/>
      <c r="K16" s="7"/>
      <c r="L16" s="7"/>
      <c r="M16" s="8">
        <v>0</v>
      </c>
      <c r="N16" s="8">
        <v>36805.300000000003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10123.82382</v>
      </c>
      <c r="AG16" s="3">
        <v>0</v>
      </c>
      <c r="AH16" s="3">
        <v>0</v>
      </c>
      <c r="AI16" s="3">
        <v>10123.82382</v>
      </c>
      <c r="AJ16" s="3">
        <v>-10123.82382</v>
      </c>
      <c r="AK16" s="3">
        <v>0</v>
      </c>
      <c r="AL16" s="4">
        <v>0.27506429291433571</v>
      </c>
      <c r="AM16" s="3">
        <v>0</v>
      </c>
      <c r="AN16" s="4">
        <v>0</v>
      </c>
      <c r="AO16" s="12">
        <v>0</v>
      </c>
      <c r="AP16" s="13">
        <f t="shared" si="0"/>
        <v>27.506429291433566</v>
      </c>
    </row>
    <row r="17" spans="1:42" ht="25.5" outlineLevel="7">
      <c r="A17" s="6" t="s">
        <v>315</v>
      </c>
      <c r="B17" s="7" t="s">
        <v>1</v>
      </c>
      <c r="C17" s="7" t="s">
        <v>2</v>
      </c>
      <c r="D17" s="7" t="s">
        <v>10</v>
      </c>
      <c r="E17" s="7" t="s">
        <v>1</v>
      </c>
      <c r="F17" s="7" t="s">
        <v>1</v>
      </c>
      <c r="G17" s="7"/>
      <c r="H17" s="7"/>
      <c r="I17" s="7"/>
      <c r="J17" s="7"/>
      <c r="K17" s="7"/>
      <c r="L17" s="7"/>
      <c r="M17" s="8">
        <v>0</v>
      </c>
      <c r="N17" s="8">
        <v>1133.5999999999999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637.79199000000006</v>
      </c>
      <c r="AG17" s="3">
        <v>0</v>
      </c>
      <c r="AH17" s="3">
        <v>0</v>
      </c>
      <c r="AI17" s="3">
        <v>637.79199000000006</v>
      </c>
      <c r="AJ17" s="3">
        <v>-637.79199000000006</v>
      </c>
      <c r="AK17" s="3">
        <v>0</v>
      </c>
      <c r="AL17" s="4">
        <v>0.5626252558221595</v>
      </c>
      <c r="AM17" s="3">
        <v>0</v>
      </c>
      <c r="AN17" s="4">
        <v>0</v>
      </c>
      <c r="AO17" s="12">
        <v>0</v>
      </c>
      <c r="AP17" s="13">
        <f t="shared" si="0"/>
        <v>56.262525582215957</v>
      </c>
    </row>
    <row r="18" spans="1:42" outlineLevel="7">
      <c r="A18" s="6" t="s">
        <v>318</v>
      </c>
      <c r="B18" s="7" t="s">
        <v>1</v>
      </c>
      <c r="C18" s="7" t="s">
        <v>2</v>
      </c>
      <c r="D18" s="7" t="s">
        <v>11</v>
      </c>
      <c r="E18" s="7" t="s">
        <v>1</v>
      </c>
      <c r="F18" s="7" t="s">
        <v>1</v>
      </c>
      <c r="G18" s="7"/>
      <c r="H18" s="7"/>
      <c r="I18" s="7"/>
      <c r="J18" s="7"/>
      <c r="K18" s="7"/>
      <c r="L18" s="7"/>
      <c r="M18" s="8">
        <v>0</v>
      </c>
      <c r="N18" s="8">
        <v>25564.6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6800.2033000000001</v>
      </c>
      <c r="AG18" s="3">
        <v>0</v>
      </c>
      <c r="AH18" s="3">
        <v>0</v>
      </c>
      <c r="AI18" s="3">
        <v>6800.2033000000001</v>
      </c>
      <c r="AJ18" s="3">
        <v>-6800.2033000000001</v>
      </c>
      <c r="AK18" s="3">
        <v>0</v>
      </c>
      <c r="AL18" s="4">
        <v>0.26600077059684096</v>
      </c>
      <c r="AM18" s="3">
        <v>0</v>
      </c>
      <c r="AN18" s="4">
        <v>0</v>
      </c>
      <c r="AO18" s="12">
        <v>0</v>
      </c>
      <c r="AP18" s="13">
        <f t="shared" si="0"/>
        <v>26.600077059684097</v>
      </c>
    </row>
    <row r="19" spans="1:42" ht="25.5" outlineLevel="7">
      <c r="A19" s="6" t="s">
        <v>315</v>
      </c>
      <c r="B19" s="7" t="s">
        <v>1</v>
      </c>
      <c r="C19" s="7" t="s">
        <v>2</v>
      </c>
      <c r="D19" s="7" t="s">
        <v>12</v>
      </c>
      <c r="E19" s="7" t="s">
        <v>1</v>
      </c>
      <c r="F19" s="7" t="s">
        <v>1</v>
      </c>
      <c r="G19" s="7"/>
      <c r="H19" s="7"/>
      <c r="I19" s="7"/>
      <c r="J19" s="7"/>
      <c r="K19" s="7"/>
      <c r="L19" s="7"/>
      <c r="M19" s="8">
        <v>0</v>
      </c>
      <c r="N19" s="8">
        <v>4471.1000000000004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1276.7724700000001</v>
      </c>
      <c r="AG19" s="3">
        <v>0</v>
      </c>
      <c r="AH19" s="3">
        <v>0</v>
      </c>
      <c r="AI19" s="3">
        <v>1276.7724700000001</v>
      </c>
      <c r="AJ19" s="3">
        <v>-1276.7724700000001</v>
      </c>
      <c r="AK19" s="3">
        <v>0</v>
      </c>
      <c r="AL19" s="4">
        <v>0.28556115273646304</v>
      </c>
      <c r="AM19" s="3">
        <v>0</v>
      </c>
      <c r="AN19" s="4">
        <v>0</v>
      </c>
      <c r="AO19" s="12">
        <v>0</v>
      </c>
      <c r="AP19" s="13">
        <f t="shared" si="0"/>
        <v>28.556115273646306</v>
      </c>
    </row>
    <row r="20" spans="1:42" ht="27.75" customHeight="1" outlineLevel="7">
      <c r="A20" s="6" t="s">
        <v>316</v>
      </c>
      <c r="B20" s="7" t="s">
        <v>1</v>
      </c>
      <c r="C20" s="7" t="s">
        <v>2</v>
      </c>
      <c r="D20" s="7" t="s">
        <v>13</v>
      </c>
      <c r="E20" s="7" t="s">
        <v>1</v>
      </c>
      <c r="F20" s="7" t="s">
        <v>1</v>
      </c>
      <c r="G20" s="7"/>
      <c r="H20" s="7"/>
      <c r="I20" s="7"/>
      <c r="J20" s="7"/>
      <c r="K20" s="7"/>
      <c r="L20" s="7"/>
      <c r="M20" s="8">
        <v>0</v>
      </c>
      <c r="N20" s="8">
        <v>75.3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4">
        <v>0</v>
      </c>
      <c r="AM20" s="3">
        <v>0</v>
      </c>
      <c r="AN20" s="4">
        <v>0</v>
      </c>
      <c r="AO20" s="12">
        <v>0</v>
      </c>
      <c r="AP20" s="13">
        <f t="shared" si="0"/>
        <v>0</v>
      </c>
    </row>
    <row r="21" spans="1:42" outlineLevel="5">
      <c r="A21" s="6" t="s">
        <v>319</v>
      </c>
      <c r="B21" s="7" t="s">
        <v>1</v>
      </c>
      <c r="C21" s="7" t="s">
        <v>2</v>
      </c>
      <c r="D21" s="7" t="s">
        <v>14</v>
      </c>
      <c r="E21" s="7" t="s">
        <v>1</v>
      </c>
      <c r="F21" s="7" t="s">
        <v>1</v>
      </c>
      <c r="G21" s="7"/>
      <c r="H21" s="7"/>
      <c r="I21" s="7"/>
      <c r="J21" s="7"/>
      <c r="K21" s="7"/>
      <c r="L21" s="7"/>
      <c r="M21" s="8">
        <v>0</v>
      </c>
      <c r="N21" s="8">
        <v>200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4">
        <v>0</v>
      </c>
      <c r="AM21" s="3">
        <v>0</v>
      </c>
      <c r="AN21" s="4">
        <v>0</v>
      </c>
      <c r="AO21" s="12">
        <v>0</v>
      </c>
      <c r="AP21" s="13">
        <f t="shared" si="0"/>
        <v>0</v>
      </c>
    </row>
    <row r="22" spans="1:42" outlineLevel="7">
      <c r="A22" s="6" t="s">
        <v>320</v>
      </c>
      <c r="B22" s="7" t="s">
        <v>1</v>
      </c>
      <c r="C22" s="7" t="s">
        <v>2</v>
      </c>
      <c r="D22" s="7" t="s">
        <v>15</v>
      </c>
      <c r="E22" s="7" t="s">
        <v>1</v>
      </c>
      <c r="F22" s="7" t="s">
        <v>1</v>
      </c>
      <c r="G22" s="7"/>
      <c r="H22" s="7"/>
      <c r="I22" s="7"/>
      <c r="J22" s="7"/>
      <c r="K22" s="7"/>
      <c r="L22" s="7"/>
      <c r="M22" s="8">
        <v>0</v>
      </c>
      <c r="N22" s="8">
        <v>200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4">
        <v>0</v>
      </c>
      <c r="AM22" s="3">
        <v>0</v>
      </c>
      <c r="AN22" s="4">
        <v>0</v>
      </c>
      <c r="AO22" s="12">
        <v>0</v>
      </c>
      <c r="AP22" s="13">
        <f t="shared" si="0"/>
        <v>0</v>
      </c>
    </row>
    <row r="23" spans="1:42" ht="13.5" customHeight="1" outlineLevel="2">
      <c r="A23" s="6" t="s">
        <v>321</v>
      </c>
      <c r="B23" s="7" t="s">
        <v>1</v>
      </c>
      <c r="C23" s="7" t="s">
        <v>2</v>
      </c>
      <c r="D23" s="7" t="s">
        <v>16</v>
      </c>
      <c r="E23" s="7" t="s">
        <v>1</v>
      </c>
      <c r="F23" s="7" t="s">
        <v>1</v>
      </c>
      <c r="G23" s="7"/>
      <c r="H23" s="7"/>
      <c r="I23" s="7"/>
      <c r="J23" s="7"/>
      <c r="K23" s="7"/>
      <c r="L23" s="7"/>
      <c r="M23" s="8">
        <v>0</v>
      </c>
      <c r="N23" s="8">
        <v>1105.0999999999999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226.86311000000001</v>
      </c>
      <c r="AG23" s="3">
        <v>0</v>
      </c>
      <c r="AH23" s="3">
        <v>0</v>
      </c>
      <c r="AI23" s="3">
        <v>226.86311000000001</v>
      </c>
      <c r="AJ23" s="3">
        <v>-226.86311000000001</v>
      </c>
      <c r="AK23" s="3">
        <v>0</v>
      </c>
      <c r="AL23" s="4">
        <v>0.20528740385485478</v>
      </c>
      <c r="AM23" s="3">
        <v>0</v>
      </c>
      <c r="AN23" s="4">
        <v>0</v>
      </c>
      <c r="AO23" s="12">
        <v>0</v>
      </c>
      <c r="AP23" s="13">
        <f t="shared" si="0"/>
        <v>20.528740385485477</v>
      </c>
    </row>
    <row r="24" spans="1:42" ht="25.5" outlineLevel="3">
      <c r="A24" s="6" t="s">
        <v>322</v>
      </c>
      <c r="B24" s="7" t="s">
        <v>1</v>
      </c>
      <c r="C24" s="7" t="s">
        <v>2</v>
      </c>
      <c r="D24" s="7" t="s">
        <v>17</v>
      </c>
      <c r="E24" s="7" t="s">
        <v>1</v>
      </c>
      <c r="F24" s="7" t="s">
        <v>1</v>
      </c>
      <c r="G24" s="7"/>
      <c r="H24" s="7"/>
      <c r="I24" s="7"/>
      <c r="J24" s="7"/>
      <c r="K24" s="7"/>
      <c r="L24" s="7"/>
      <c r="M24" s="8">
        <v>0</v>
      </c>
      <c r="N24" s="8">
        <v>1105.0999999999999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226.86311000000001</v>
      </c>
      <c r="AG24" s="3">
        <v>0</v>
      </c>
      <c r="AH24" s="3">
        <v>0</v>
      </c>
      <c r="AI24" s="3">
        <v>226.86311000000001</v>
      </c>
      <c r="AJ24" s="3">
        <v>-226.86311000000001</v>
      </c>
      <c r="AK24" s="3">
        <v>0</v>
      </c>
      <c r="AL24" s="4">
        <v>0.20528740385485478</v>
      </c>
      <c r="AM24" s="3">
        <v>0</v>
      </c>
      <c r="AN24" s="4">
        <v>0</v>
      </c>
      <c r="AO24" s="12">
        <v>0</v>
      </c>
      <c r="AP24" s="13">
        <f t="shared" si="0"/>
        <v>20.528740385485477</v>
      </c>
    </row>
    <row r="25" spans="1:42" ht="51" outlineLevel="7">
      <c r="A25" s="6" t="s">
        <v>323</v>
      </c>
      <c r="B25" s="7" t="s">
        <v>1</v>
      </c>
      <c r="C25" s="7" t="s">
        <v>2</v>
      </c>
      <c r="D25" s="7" t="s">
        <v>18</v>
      </c>
      <c r="E25" s="7" t="s">
        <v>1</v>
      </c>
      <c r="F25" s="7" t="s">
        <v>1</v>
      </c>
      <c r="G25" s="7"/>
      <c r="H25" s="7"/>
      <c r="I25" s="7"/>
      <c r="J25" s="7"/>
      <c r="K25" s="7"/>
      <c r="L25" s="7"/>
      <c r="M25" s="8">
        <v>0</v>
      </c>
      <c r="N25" s="8">
        <v>1105.0999999999999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226.86311000000001</v>
      </c>
      <c r="AG25" s="3">
        <v>0</v>
      </c>
      <c r="AH25" s="3">
        <v>0</v>
      </c>
      <c r="AI25" s="3">
        <v>226.86311000000001</v>
      </c>
      <c r="AJ25" s="3">
        <v>-226.86311000000001</v>
      </c>
      <c r="AK25" s="3">
        <v>0</v>
      </c>
      <c r="AL25" s="4">
        <v>0.20528740385485478</v>
      </c>
      <c r="AM25" s="3">
        <v>0</v>
      </c>
      <c r="AN25" s="4">
        <v>0</v>
      </c>
      <c r="AO25" s="12">
        <v>0</v>
      </c>
      <c r="AP25" s="13">
        <f t="shared" si="0"/>
        <v>20.528740385485477</v>
      </c>
    </row>
    <row r="26" spans="1:42" outlineLevel="1">
      <c r="A26" s="6" t="s">
        <v>324</v>
      </c>
      <c r="B26" s="7" t="s">
        <v>1</v>
      </c>
      <c r="C26" s="7" t="s">
        <v>2</v>
      </c>
      <c r="D26" s="7" t="s">
        <v>19</v>
      </c>
      <c r="E26" s="7" t="s">
        <v>1</v>
      </c>
      <c r="F26" s="7" t="s">
        <v>1</v>
      </c>
      <c r="G26" s="7"/>
      <c r="H26" s="7"/>
      <c r="I26" s="7"/>
      <c r="J26" s="7"/>
      <c r="K26" s="7"/>
      <c r="L26" s="7"/>
      <c r="M26" s="8">
        <v>0</v>
      </c>
      <c r="N26" s="8">
        <v>291028.64967999997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61507.331380000003</v>
      </c>
      <c r="AG26" s="3">
        <v>0</v>
      </c>
      <c r="AH26" s="3">
        <v>0</v>
      </c>
      <c r="AI26" s="3">
        <v>61507.331380000003</v>
      </c>
      <c r="AJ26" s="3">
        <v>-61507.331380000003</v>
      </c>
      <c r="AK26" s="3">
        <v>0</v>
      </c>
      <c r="AL26" s="4">
        <v>0.21134459252596013</v>
      </c>
      <c r="AM26" s="3">
        <v>0</v>
      </c>
      <c r="AN26" s="4">
        <v>0</v>
      </c>
      <c r="AO26" s="12">
        <v>0</v>
      </c>
      <c r="AP26" s="13">
        <f t="shared" si="0"/>
        <v>21.134459252596017</v>
      </c>
    </row>
    <row r="27" spans="1:42" ht="16.5" customHeight="1" outlineLevel="3">
      <c r="A27" s="6" t="s">
        <v>325</v>
      </c>
      <c r="B27" s="7" t="s">
        <v>1</v>
      </c>
      <c r="C27" s="7" t="s">
        <v>2</v>
      </c>
      <c r="D27" s="7" t="s">
        <v>20</v>
      </c>
      <c r="E27" s="7" t="s">
        <v>1</v>
      </c>
      <c r="F27" s="7" t="s">
        <v>1</v>
      </c>
      <c r="G27" s="7"/>
      <c r="H27" s="7"/>
      <c r="I27" s="7"/>
      <c r="J27" s="7"/>
      <c r="K27" s="7"/>
      <c r="L27" s="7"/>
      <c r="M27" s="8">
        <v>0</v>
      </c>
      <c r="N27" s="8">
        <v>257687.1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58978.352890000002</v>
      </c>
      <c r="AG27" s="3">
        <v>0</v>
      </c>
      <c r="AH27" s="3">
        <v>0</v>
      </c>
      <c r="AI27" s="3">
        <v>58978.352890000002</v>
      </c>
      <c r="AJ27" s="3">
        <v>-58978.352890000002</v>
      </c>
      <c r="AK27" s="3">
        <v>0</v>
      </c>
      <c r="AL27" s="4">
        <v>0.22887584551186302</v>
      </c>
      <c r="AM27" s="3">
        <v>0</v>
      </c>
      <c r="AN27" s="4">
        <v>0</v>
      </c>
      <c r="AO27" s="12">
        <v>0</v>
      </c>
      <c r="AP27" s="13">
        <f t="shared" si="0"/>
        <v>22.887584551186304</v>
      </c>
    </row>
    <row r="28" spans="1:42" ht="40.5" customHeight="1" outlineLevel="5">
      <c r="A28" s="6" t="s">
        <v>326</v>
      </c>
      <c r="B28" s="7" t="s">
        <v>1</v>
      </c>
      <c r="C28" s="7" t="s">
        <v>2</v>
      </c>
      <c r="D28" s="7" t="s">
        <v>21</v>
      </c>
      <c r="E28" s="7" t="s">
        <v>1</v>
      </c>
      <c r="F28" s="7" t="s">
        <v>1</v>
      </c>
      <c r="G28" s="7"/>
      <c r="H28" s="7"/>
      <c r="I28" s="7"/>
      <c r="J28" s="7"/>
      <c r="K28" s="7"/>
      <c r="L28" s="7"/>
      <c r="M28" s="8">
        <v>0</v>
      </c>
      <c r="N28" s="8">
        <v>2356.3000000000002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513.37631999999996</v>
      </c>
      <c r="AG28" s="3">
        <v>0</v>
      </c>
      <c r="AH28" s="3">
        <v>0</v>
      </c>
      <c r="AI28" s="3">
        <v>513.37631999999996</v>
      </c>
      <c r="AJ28" s="3">
        <v>-513.37631999999996</v>
      </c>
      <c r="AK28" s="3">
        <v>0</v>
      </c>
      <c r="AL28" s="4">
        <v>0.2178739209778042</v>
      </c>
      <c r="AM28" s="3">
        <v>0</v>
      </c>
      <c r="AN28" s="4">
        <v>0</v>
      </c>
      <c r="AO28" s="12">
        <v>0</v>
      </c>
      <c r="AP28" s="13">
        <f t="shared" si="0"/>
        <v>21.787392097780415</v>
      </c>
    </row>
    <row r="29" spans="1:42" ht="51" outlineLevel="7">
      <c r="A29" s="6" t="s">
        <v>327</v>
      </c>
      <c r="B29" s="7" t="s">
        <v>1</v>
      </c>
      <c r="C29" s="7" t="s">
        <v>2</v>
      </c>
      <c r="D29" s="7" t="s">
        <v>22</v>
      </c>
      <c r="E29" s="7" t="s">
        <v>1</v>
      </c>
      <c r="F29" s="7" t="s">
        <v>1</v>
      </c>
      <c r="G29" s="7"/>
      <c r="H29" s="7"/>
      <c r="I29" s="7"/>
      <c r="J29" s="7"/>
      <c r="K29" s="7"/>
      <c r="L29" s="7"/>
      <c r="M29" s="8">
        <v>0</v>
      </c>
      <c r="N29" s="8">
        <v>2032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513.37631999999996</v>
      </c>
      <c r="AG29" s="3">
        <v>0</v>
      </c>
      <c r="AH29" s="3">
        <v>0</v>
      </c>
      <c r="AI29" s="3">
        <v>513.37631999999996</v>
      </c>
      <c r="AJ29" s="3">
        <v>-513.37631999999996</v>
      </c>
      <c r="AK29" s="3">
        <v>0</v>
      </c>
      <c r="AL29" s="4">
        <v>0.25264582677165354</v>
      </c>
      <c r="AM29" s="3">
        <v>0</v>
      </c>
      <c r="AN29" s="4">
        <v>0</v>
      </c>
      <c r="AO29" s="12">
        <v>0</v>
      </c>
      <c r="AP29" s="13">
        <f t="shared" si="0"/>
        <v>25.264582677165354</v>
      </c>
    </row>
    <row r="30" spans="1:42" ht="79.5" customHeight="1" outlineLevel="7">
      <c r="A30" s="6" t="s">
        <v>328</v>
      </c>
      <c r="B30" s="7" t="s">
        <v>1</v>
      </c>
      <c r="C30" s="7" t="s">
        <v>2</v>
      </c>
      <c r="D30" s="7" t="s">
        <v>23</v>
      </c>
      <c r="E30" s="7" t="s">
        <v>1</v>
      </c>
      <c r="F30" s="7" t="s">
        <v>1</v>
      </c>
      <c r="G30" s="7"/>
      <c r="H30" s="7"/>
      <c r="I30" s="7"/>
      <c r="J30" s="7"/>
      <c r="K30" s="7"/>
      <c r="L30" s="7"/>
      <c r="M30" s="8">
        <v>0</v>
      </c>
      <c r="N30" s="8">
        <v>324.3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4">
        <v>0</v>
      </c>
      <c r="AM30" s="3">
        <v>0</v>
      </c>
      <c r="AN30" s="4">
        <v>0</v>
      </c>
      <c r="AO30" s="12">
        <v>0</v>
      </c>
      <c r="AP30" s="13">
        <f t="shared" si="0"/>
        <v>0</v>
      </c>
    </row>
    <row r="31" spans="1:42" outlineLevel="5">
      <c r="A31" s="6" t="s">
        <v>329</v>
      </c>
      <c r="B31" s="7" t="s">
        <v>1</v>
      </c>
      <c r="C31" s="7" t="s">
        <v>2</v>
      </c>
      <c r="D31" s="7" t="s">
        <v>24</v>
      </c>
      <c r="E31" s="7" t="s">
        <v>1</v>
      </c>
      <c r="F31" s="7" t="s">
        <v>1</v>
      </c>
      <c r="G31" s="7"/>
      <c r="H31" s="7"/>
      <c r="I31" s="7"/>
      <c r="J31" s="7"/>
      <c r="K31" s="7"/>
      <c r="L31" s="7"/>
      <c r="M31" s="8">
        <v>0</v>
      </c>
      <c r="N31" s="8">
        <v>231266.2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53372.190670000004</v>
      </c>
      <c r="AG31" s="3">
        <v>0</v>
      </c>
      <c r="AH31" s="3">
        <v>0</v>
      </c>
      <c r="AI31" s="3">
        <v>53372.190670000004</v>
      </c>
      <c r="AJ31" s="3">
        <v>-53372.190670000004</v>
      </c>
      <c r="AK31" s="3">
        <v>0</v>
      </c>
      <c r="AL31" s="4">
        <v>0.23078249510736978</v>
      </c>
      <c r="AM31" s="3">
        <v>0</v>
      </c>
      <c r="AN31" s="4">
        <v>0</v>
      </c>
      <c r="AO31" s="12">
        <v>0</v>
      </c>
      <c r="AP31" s="13">
        <f t="shared" si="0"/>
        <v>23.078249510736978</v>
      </c>
    </row>
    <row r="32" spans="1:42" ht="54" customHeight="1" outlineLevel="7">
      <c r="A32" s="6" t="s">
        <v>330</v>
      </c>
      <c r="B32" s="7" t="s">
        <v>1</v>
      </c>
      <c r="C32" s="7" t="s">
        <v>2</v>
      </c>
      <c r="D32" s="7" t="s">
        <v>25</v>
      </c>
      <c r="E32" s="7" t="s">
        <v>1</v>
      </c>
      <c r="F32" s="7" t="s">
        <v>1</v>
      </c>
      <c r="G32" s="7"/>
      <c r="H32" s="7"/>
      <c r="I32" s="7"/>
      <c r="J32" s="7"/>
      <c r="K32" s="7"/>
      <c r="L32" s="7"/>
      <c r="M32" s="8">
        <v>0</v>
      </c>
      <c r="N32" s="8">
        <v>121636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29345.855080000001</v>
      </c>
      <c r="AG32" s="3">
        <v>0</v>
      </c>
      <c r="AH32" s="3">
        <v>0</v>
      </c>
      <c r="AI32" s="3">
        <v>29345.855080000001</v>
      </c>
      <c r="AJ32" s="3">
        <v>-29345.855080000001</v>
      </c>
      <c r="AK32" s="3">
        <v>0</v>
      </c>
      <c r="AL32" s="4">
        <v>0.24125961952053668</v>
      </c>
      <c r="AM32" s="3">
        <v>0</v>
      </c>
      <c r="AN32" s="4">
        <v>0</v>
      </c>
      <c r="AO32" s="12">
        <v>0</v>
      </c>
      <c r="AP32" s="13">
        <f t="shared" si="0"/>
        <v>24.125961952053672</v>
      </c>
    </row>
    <row r="33" spans="1:42" ht="38.25" outlineLevel="7">
      <c r="A33" s="6" t="s">
        <v>331</v>
      </c>
      <c r="B33" s="7" t="s">
        <v>1</v>
      </c>
      <c r="C33" s="7" t="s">
        <v>2</v>
      </c>
      <c r="D33" s="7" t="s">
        <v>26</v>
      </c>
      <c r="E33" s="7" t="s">
        <v>1</v>
      </c>
      <c r="F33" s="7" t="s">
        <v>1</v>
      </c>
      <c r="G33" s="7"/>
      <c r="H33" s="7"/>
      <c r="I33" s="7"/>
      <c r="J33" s="7"/>
      <c r="K33" s="7"/>
      <c r="L33" s="7"/>
      <c r="M33" s="8">
        <v>0</v>
      </c>
      <c r="N33" s="8">
        <v>95412.2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20263.649399999998</v>
      </c>
      <c r="AG33" s="3">
        <v>0</v>
      </c>
      <c r="AH33" s="3">
        <v>0</v>
      </c>
      <c r="AI33" s="3">
        <v>20263.649399999998</v>
      </c>
      <c r="AJ33" s="3">
        <v>-20263.649399999998</v>
      </c>
      <c r="AK33" s="3">
        <v>0</v>
      </c>
      <c r="AL33" s="4">
        <v>0.21238006670006562</v>
      </c>
      <c r="AM33" s="3">
        <v>0</v>
      </c>
      <c r="AN33" s="4">
        <v>0</v>
      </c>
      <c r="AO33" s="12">
        <v>0</v>
      </c>
      <c r="AP33" s="13">
        <f t="shared" si="0"/>
        <v>21.238006670006559</v>
      </c>
    </row>
    <row r="34" spans="1:42" ht="25.5" outlineLevel="7">
      <c r="A34" s="6" t="s">
        <v>522</v>
      </c>
      <c r="B34" s="7" t="s">
        <v>1</v>
      </c>
      <c r="C34" s="7" t="s">
        <v>2</v>
      </c>
      <c r="D34" s="7" t="s">
        <v>27</v>
      </c>
      <c r="E34" s="7" t="s">
        <v>1</v>
      </c>
      <c r="F34" s="7" t="s">
        <v>1</v>
      </c>
      <c r="G34" s="7"/>
      <c r="H34" s="7"/>
      <c r="I34" s="7"/>
      <c r="J34" s="7"/>
      <c r="K34" s="7"/>
      <c r="L34" s="7"/>
      <c r="M34" s="8">
        <v>0</v>
      </c>
      <c r="N34" s="8">
        <v>3712.5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713.61023999999998</v>
      </c>
      <c r="AG34" s="3">
        <v>0</v>
      </c>
      <c r="AH34" s="3">
        <v>0</v>
      </c>
      <c r="AI34" s="3">
        <v>713.61023999999998</v>
      </c>
      <c r="AJ34" s="3">
        <v>-713.61023999999998</v>
      </c>
      <c r="AK34" s="3">
        <v>0</v>
      </c>
      <c r="AL34" s="4">
        <v>0.19221824646464647</v>
      </c>
      <c r="AM34" s="3">
        <v>0</v>
      </c>
      <c r="AN34" s="4">
        <v>0</v>
      </c>
      <c r="AO34" s="12">
        <v>0</v>
      </c>
      <c r="AP34" s="13">
        <f t="shared" si="0"/>
        <v>19.221824646464647</v>
      </c>
    </row>
    <row r="35" spans="1:42" ht="38.25" outlineLevel="7">
      <c r="A35" s="6" t="s">
        <v>332</v>
      </c>
      <c r="B35" s="7" t="s">
        <v>1</v>
      </c>
      <c r="C35" s="7" t="s">
        <v>2</v>
      </c>
      <c r="D35" s="7" t="s">
        <v>28</v>
      </c>
      <c r="E35" s="7" t="s">
        <v>1</v>
      </c>
      <c r="F35" s="7" t="s">
        <v>1</v>
      </c>
      <c r="G35" s="7"/>
      <c r="H35" s="7"/>
      <c r="I35" s="7"/>
      <c r="J35" s="7"/>
      <c r="K35" s="7"/>
      <c r="L35" s="7"/>
      <c r="M35" s="8">
        <v>0</v>
      </c>
      <c r="N35" s="8">
        <v>10080.5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2942.6930499999999</v>
      </c>
      <c r="AG35" s="3">
        <v>0</v>
      </c>
      <c r="AH35" s="3">
        <v>0</v>
      </c>
      <c r="AI35" s="3">
        <v>2942.6930499999999</v>
      </c>
      <c r="AJ35" s="3">
        <v>-2942.6930499999999</v>
      </c>
      <c r="AK35" s="3">
        <v>0</v>
      </c>
      <c r="AL35" s="4">
        <v>0.29191935419870046</v>
      </c>
      <c r="AM35" s="3">
        <v>0</v>
      </c>
      <c r="AN35" s="4">
        <v>0</v>
      </c>
      <c r="AO35" s="12">
        <v>0</v>
      </c>
      <c r="AP35" s="13">
        <f t="shared" si="0"/>
        <v>29.191935419870045</v>
      </c>
    </row>
    <row r="36" spans="1:42" ht="25.5" outlineLevel="7">
      <c r="A36" s="6" t="s">
        <v>333</v>
      </c>
      <c r="B36" s="7" t="s">
        <v>1</v>
      </c>
      <c r="C36" s="7" t="s">
        <v>2</v>
      </c>
      <c r="D36" s="7" t="s">
        <v>29</v>
      </c>
      <c r="E36" s="7" t="s">
        <v>1</v>
      </c>
      <c r="F36" s="7" t="s">
        <v>1</v>
      </c>
      <c r="G36" s="7"/>
      <c r="H36" s="7"/>
      <c r="I36" s="7"/>
      <c r="J36" s="7"/>
      <c r="K36" s="7"/>
      <c r="L36" s="7"/>
      <c r="M36" s="8">
        <v>0</v>
      </c>
      <c r="N36" s="8">
        <v>425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106.38290000000001</v>
      </c>
      <c r="AG36" s="3">
        <v>0</v>
      </c>
      <c r="AH36" s="3">
        <v>0</v>
      </c>
      <c r="AI36" s="3">
        <v>106.38290000000001</v>
      </c>
      <c r="AJ36" s="3">
        <v>-106.38290000000001</v>
      </c>
      <c r="AK36" s="3">
        <v>0</v>
      </c>
      <c r="AL36" s="4">
        <v>0.25031270588235294</v>
      </c>
      <c r="AM36" s="3">
        <v>0</v>
      </c>
      <c r="AN36" s="4">
        <v>0</v>
      </c>
      <c r="AO36" s="12">
        <v>0</v>
      </c>
      <c r="AP36" s="13">
        <f t="shared" si="0"/>
        <v>25.031270588235294</v>
      </c>
    </row>
    <row r="37" spans="1:42" ht="78.75" customHeight="1" outlineLevel="7">
      <c r="A37" s="6" t="s">
        <v>334</v>
      </c>
      <c r="B37" s="7" t="s">
        <v>1</v>
      </c>
      <c r="C37" s="7" t="s">
        <v>2</v>
      </c>
      <c r="D37" s="7" t="s">
        <v>30</v>
      </c>
      <c r="E37" s="7" t="s">
        <v>1</v>
      </c>
      <c r="F37" s="7" t="s">
        <v>1</v>
      </c>
      <c r="G37" s="7"/>
      <c r="H37" s="7"/>
      <c r="I37" s="7"/>
      <c r="J37" s="7"/>
      <c r="K37" s="7"/>
      <c r="L37" s="7"/>
      <c r="M37" s="8">
        <v>0</v>
      </c>
      <c r="N37" s="8">
        <v>8515.1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1426.7677100000001</v>
      </c>
      <c r="AG37" s="3">
        <v>0</v>
      </c>
      <c r="AH37" s="3">
        <v>0</v>
      </c>
      <c r="AI37" s="3">
        <v>1426.7677100000001</v>
      </c>
      <c r="AJ37" s="3">
        <v>-1426.7677100000001</v>
      </c>
      <c r="AK37" s="3">
        <v>0</v>
      </c>
      <c r="AL37" s="4">
        <v>0.1675573639769351</v>
      </c>
      <c r="AM37" s="3">
        <v>0</v>
      </c>
      <c r="AN37" s="4">
        <v>0</v>
      </c>
      <c r="AO37" s="12">
        <v>0</v>
      </c>
      <c r="AP37" s="13">
        <f t="shared" si="0"/>
        <v>16.755736397693511</v>
      </c>
    </row>
    <row r="38" spans="1:42" ht="39.75" customHeight="1" outlineLevel="7">
      <c r="A38" s="6" t="s">
        <v>335</v>
      </c>
      <c r="B38" s="7" t="s">
        <v>1</v>
      </c>
      <c r="C38" s="7" t="s">
        <v>2</v>
      </c>
      <c r="D38" s="7" t="s">
        <v>31</v>
      </c>
      <c r="E38" s="7" t="s">
        <v>1</v>
      </c>
      <c r="F38" s="7" t="s">
        <v>1</v>
      </c>
      <c r="G38" s="7"/>
      <c r="H38" s="7"/>
      <c r="I38" s="7"/>
      <c r="J38" s="7"/>
      <c r="K38" s="7"/>
      <c r="L38" s="7"/>
      <c r="M38" s="8">
        <v>0</v>
      </c>
      <c r="N38" s="8">
        <v>15549.5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3666.0181899999998</v>
      </c>
      <c r="AG38" s="3">
        <v>0</v>
      </c>
      <c r="AH38" s="3">
        <v>0</v>
      </c>
      <c r="AI38" s="3">
        <v>3666.0181899999998</v>
      </c>
      <c r="AJ38" s="3">
        <v>-3666.0181899999998</v>
      </c>
      <c r="AK38" s="3">
        <v>0</v>
      </c>
      <c r="AL38" s="4">
        <v>0.23576437763272132</v>
      </c>
      <c r="AM38" s="3">
        <v>0</v>
      </c>
      <c r="AN38" s="4">
        <v>0</v>
      </c>
      <c r="AO38" s="12">
        <v>0</v>
      </c>
      <c r="AP38" s="13">
        <f t="shared" si="0"/>
        <v>23.576437763272128</v>
      </c>
    </row>
    <row r="39" spans="1:42" ht="38.25" outlineLevel="3">
      <c r="A39" s="6" t="s">
        <v>336</v>
      </c>
      <c r="B39" s="7" t="s">
        <v>1</v>
      </c>
      <c r="C39" s="7" t="s">
        <v>2</v>
      </c>
      <c r="D39" s="7" t="s">
        <v>32</v>
      </c>
      <c r="E39" s="7" t="s">
        <v>1</v>
      </c>
      <c r="F39" s="7" t="s">
        <v>1</v>
      </c>
      <c r="G39" s="7"/>
      <c r="H39" s="7"/>
      <c r="I39" s="7"/>
      <c r="J39" s="7"/>
      <c r="K39" s="7"/>
      <c r="L39" s="7"/>
      <c r="M39" s="8">
        <v>0</v>
      </c>
      <c r="N39" s="8">
        <v>8812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2429.3644899999999</v>
      </c>
      <c r="AG39" s="3">
        <v>0</v>
      </c>
      <c r="AH39" s="3">
        <v>0</v>
      </c>
      <c r="AI39" s="3">
        <v>2429.3644899999999</v>
      </c>
      <c r="AJ39" s="3">
        <v>-2429.3644899999999</v>
      </c>
      <c r="AK39" s="3">
        <v>0</v>
      </c>
      <c r="AL39" s="4">
        <v>0.27568820812528372</v>
      </c>
      <c r="AM39" s="3">
        <v>0</v>
      </c>
      <c r="AN39" s="4">
        <v>0</v>
      </c>
      <c r="AO39" s="12">
        <v>0</v>
      </c>
      <c r="AP39" s="13">
        <f t="shared" si="0"/>
        <v>27.568820812528372</v>
      </c>
    </row>
    <row r="40" spans="1:42" ht="40.5" customHeight="1" outlineLevel="5">
      <c r="A40" s="6" t="s">
        <v>326</v>
      </c>
      <c r="B40" s="7" t="s">
        <v>1</v>
      </c>
      <c r="C40" s="7" t="s">
        <v>2</v>
      </c>
      <c r="D40" s="7" t="s">
        <v>33</v>
      </c>
      <c r="E40" s="7" t="s">
        <v>1</v>
      </c>
      <c r="F40" s="7" t="s">
        <v>1</v>
      </c>
      <c r="G40" s="7"/>
      <c r="H40" s="7"/>
      <c r="I40" s="7"/>
      <c r="J40" s="7"/>
      <c r="K40" s="7"/>
      <c r="L40" s="7"/>
      <c r="M40" s="8">
        <v>0</v>
      </c>
      <c r="N40" s="8">
        <v>8812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2429.3644899999999</v>
      </c>
      <c r="AG40" s="3">
        <v>0</v>
      </c>
      <c r="AH40" s="3">
        <v>0</v>
      </c>
      <c r="AI40" s="3">
        <v>2429.3644899999999</v>
      </c>
      <c r="AJ40" s="3">
        <v>-2429.3644899999999</v>
      </c>
      <c r="AK40" s="3">
        <v>0</v>
      </c>
      <c r="AL40" s="4">
        <v>0.27568820812528372</v>
      </c>
      <c r="AM40" s="3">
        <v>0</v>
      </c>
      <c r="AN40" s="4">
        <v>0</v>
      </c>
      <c r="AO40" s="12">
        <v>0</v>
      </c>
      <c r="AP40" s="13">
        <f t="shared" si="0"/>
        <v>27.568820812528372</v>
      </c>
    </row>
    <row r="41" spans="1:42" outlineLevel="7">
      <c r="A41" s="6" t="s">
        <v>337</v>
      </c>
      <c r="B41" s="7" t="s">
        <v>1</v>
      </c>
      <c r="C41" s="7" t="s">
        <v>2</v>
      </c>
      <c r="D41" s="7" t="s">
        <v>34</v>
      </c>
      <c r="E41" s="7" t="s">
        <v>1</v>
      </c>
      <c r="F41" s="7" t="s">
        <v>1</v>
      </c>
      <c r="G41" s="7"/>
      <c r="H41" s="7"/>
      <c r="I41" s="7"/>
      <c r="J41" s="7"/>
      <c r="K41" s="7"/>
      <c r="L41" s="7"/>
      <c r="M41" s="8">
        <v>0</v>
      </c>
      <c r="N41" s="8">
        <v>1694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388.81715000000003</v>
      </c>
      <c r="AG41" s="3">
        <v>0</v>
      </c>
      <c r="AH41" s="3">
        <v>0</v>
      </c>
      <c r="AI41" s="3">
        <v>388.81715000000003</v>
      </c>
      <c r="AJ41" s="3">
        <v>-388.81715000000003</v>
      </c>
      <c r="AK41" s="3">
        <v>0</v>
      </c>
      <c r="AL41" s="4">
        <v>0.22952606257378985</v>
      </c>
      <c r="AM41" s="3">
        <v>0</v>
      </c>
      <c r="AN41" s="4">
        <v>0</v>
      </c>
      <c r="AO41" s="12">
        <v>0</v>
      </c>
      <c r="AP41" s="13">
        <f t="shared" si="0"/>
        <v>22.952606257378985</v>
      </c>
    </row>
    <row r="42" spans="1:42" ht="129" customHeight="1" outlineLevel="7">
      <c r="A42" s="6" t="s">
        <v>338</v>
      </c>
      <c r="B42" s="7" t="s">
        <v>1</v>
      </c>
      <c r="C42" s="7" t="s">
        <v>2</v>
      </c>
      <c r="D42" s="7" t="s">
        <v>35</v>
      </c>
      <c r="E42" s="7" t="s">
        <v>1</v>
      </c>
      <c r="F42" s="7" t="s">
        <v>1</v>
      </c>
      <c r="G42" s="7"/>
      <c r="H42" s="7"/>
      <c r="I42" s="7"/>
      <c r="J42" s="7"/>
      <c r="K42" s="7"/>
      <c r="L42" s="7"/>
      <c r="M42" s="8">
        <v>0</v>
      </c>
      <c r="N42" s="8">
        <v>7118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2040.5473400000001</v>
      </c>
      <c r="AG42" s="3">
        <v>0</v>
      </c>
      <c r="AH42" s="3">
        <v>0</v>
      </c>
      <c r="AI42" s="3">
        <v>2040.5473400000001</v>
      </c>
      <c r="AJ42" s="3">
        <v>-2040.5473400000001</v>
      </c>
      <c r="AK42" s="3">
        <v>0</v>
      </c>
      <c r="AL42" s="4">
        <v>0.2866742540039337</v>
      </c>
      <c r="AM42" s="3">
        <v>0</v>
      </c>
      <c r="AN42" s="4">
        <v>0</v>
      </c>
      <c r="AO42" s="12">
        <v>0</v>
      </c>
      <c r="AP42" s="13">
        <f t="shared" si="0"/>
        <v>28.66742540039337</v>
      </c>
    </row>
    <row r="43" spans="1:42" outlineLevel="3">
      <c r="A43" s="6" t="s">
        <v>339</v>
      </c>
      <c r="B43" s="7" t="s">
        <v>1</v>
      </c>
      <c r="C43" s="7" t="s">
        <v>2</v>
      </c>
      <c r="D43" s="7" t="s">
        <v>36</v>
      </c>
      <c r="E43" s="7" t="s">
        <v>1</v>
      </c>
      <c r="F43" s="7" t="s">
        <v>1</v>
      </c>
      <c r="G43" s="7"/>
      <c r="H43" s="7"/>
      <c r="I43" s="7"/>
      <c r="J43" s="7"/>
      <c r="K43" s="7"/>
      <c r="L43" s="7"/>
      <c r="M43" s="8">
        <v>0</v>
      </c>
      <c r="N43" s="8">
        <v>2480.9496800000002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0.214</v>
      </c>
      <c r="AG43" s="3">
        <v>0</v>
      </c>
      <c r="AH43" s="3">
        <v>0</v>
      </c>
      <c r="AI43" s="3">
        <v>0.214</v>
      </c>
      <c r="AJ43" s="3">
        <v>-0.214</v>
      </c>
      <c r="AK43" s="3">
        <v>0</v>
      </c>
      <c r="AL43" s="4">
        <v>8.6257291602947786E-5</v>
      </c>
      <c r="AM43" s="3">
        <v>0</v>
      </c>
      <c r="AN43" s="4">
        <v>0</v>
      </c>
      <c r="AO43" s="12">
        <v>0</v>
      </c>
      <c r="AP43" s="13">
        <f t="shared" si="0"/>
        <v>8.6257291602947778E-3</v>
      </c>
    </row>
    <row r="44" spans="1:42" ht="38.25" outlineLevel="5">
      <c r="A44" s="6" t="s">
        <v>340</v>
      </c>
      <c r="B44" s="7" t="s">
        <v>1</v>
      </c>
      <c r="C44" s="7" t="s">
        <v>2</v>
      </c>
      <c r="D44" s="7" t="s">
        <v>37</v>
      </c>
      <c r="E44" s="7" t="s">
        <v>1</v>
      </c>
      <c r="F44" s="7" t="s">
        <v>1</v>
      </c>
      <c r="G44" s="7"/>
      <c r="H44" s="7"/>
      <c r="I44" s="7"/>
      <c r="J44" s="7"/>
      <c r="K44" s="7"/>
      <c r="L44" s="7"/>
      <c r="M44" s="8">
        <v>0</v>
      </c>
      <c r="N44" s="8">
        <v>1765.86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4">
        <v>0</v>
      </c>
      <c r="AM44" s="3">
        <v>0</v>
      </c>
      <c r="AN44" s="4">
        <v>0</v>
      </c>
      <c r="AO44" s="12">
        <v>0</v>
      </c>
      <c r="AP44" s="13">
        <f t="shared" si="0"/>
        <v>0</v>
      </c>
    </row>
    <row r="45" spans="1:42" ht="51" outlineLevel="7">
      <c r="A45" s="6" t="s">
        <v>341</v>
      </c>
      <c r="B45" s="7" t="s">
        <v>1</v>
      </c>
      <c r="C45" s="7" t="s">
        <v>2</v>
      </c>
      <c r="D45" s="7" t="s">
        <v>38</v>
      </c>
      <c r="E45" s="7" t="s">
        <v>1</v>
      </c>
      <c r="F45" s="7" t="s">
        <v>1</v>
      </c>
      <c r="G45" s="7"/>
      <c r="H45" s="7"/>
      <c r="I45" s="7"/>
      <c r="J45" s="7"/>
      <c r="K45" s="7"/>
      <c r="L45" s="7"/>
      <c r="M45" s="8">
        <v>0</v>
      </c>
      <c r="N45" s="8">
        <v>1765.86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4">
        <v>0</v>
      </c>
      <c r="AM45" s="3">
        <v>0</v>
      </c>
      <c r="AN45" s="4">
        <v>0</v>
      </c>
      <c r="AO45" s="12">
        <v>0</v>
      </c>
      <c r="AP45" s="13">
        <f t="shared" si="0"/>
        <v>0</v>
      </c>
    </row>
    <row r="46" spans="1:42" ht="54" customHeight="1" outlineLevel="7">
      <c r="A46" s="6" t="s">
        <v>342</v>
      </c>
      <c r="B46" s="7" t="s">
        <v>1</v>
      </c>
      <c r="C46" s="7" t="s">
        <v>2</v>
      </c>
      <c r="D46" s="7" t="s">
        <v>39</v>
      </c>
      <c r="E46" s="7" t="s">
        <v>1</v>
      </c>
      <c r="F46" s="7" t="s">
        <v>1</v>
      </c>
      <c r="G46" s="7"/>
      <c r="H46" s="7"/>
      <c r="I46" s="7"/>
      <c r="J46" s="7"/>
      <c r="K46" s="7"/>
      <c r="L46" s="7"/>
      <c r="M46" s="8">
        <v>0</v>
      </c>
      <c r="N46" s="8">
        <v>715.08968000000004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0.214</v>
      </c>
      <c r="AG46" s="3">
        <v>0</v>
      </c>
      <c r="AH46" s="3">
        <v>0</v>
      </c>
      <c r="AI46" s="3">
        <v>0.214</v>
      </c>
      <c r="AJ46" s="3">
        <v>-0.214</v>
      </c>
      <c r="AK46" s="3">
        <v>0</v>
      </c>
      <c r="AL46" s="4">
        <v>2.9926316374751763E-4</v>
      </c>
      <c r="AM46" s="3">
        <v>0</v>
      </c>
      <c r="AN46" s="4">
        <v>0</v>
      </c>
      <c r="AO46" s="12">
        <v>0</v>
      </c>
      <c r="AP46" s="13">
        <f t="shared" si="0"/>
        <v>2.9926316374751762E-2</v>
      </c>
    </row>
    <row r="47" spans="1:42" ht="41.25" customHeight="1" outlineLevel="3">
      <c r="A47" s="6" t="s">
        <v>343</v>
      </c>
      <c r="B47" s="7" t="s">
        <v>1</v>
      </c>
      <c r="C47" s="7" t="s">
        <v>2</v>
      </c>
      <c r="D47" s="7" t="s">
        <v>40</v>
      </c>
      <c r="E47" s="7" t="s">
        <v>1</v>
      </c>
      <c r="F47" s="7" t="s">
        <v>1</v>
      </c>
      <c r="G47" s="7"/>
      <c r="H47" s="7"/>
      <c r="I47" s="7"/>
      <c r="J47" s="7"/>
      <c r="K47" s="7"/>
      <c r="L47" s="7"/>
      <c r="M47" s="8">
        <v>0</v>
      </c>
      <c r="N47" s="8">
        <v>22048.6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99.4</v>
      </c>
      <c r="AG47" s="3">
        <v>0</v>
      </c>
      <c r="AH47" s="3">
        <v>0</v>
      </c>
      <c r="AI47" s="3">
        <v>99.4</v>
      </c>
      <c r="AJ47" s="3">
        <v>-99.4</v>
      </c>
      <c r="AK47" s="3">
        <v>0</v>
      </c>
      <c r="AL47" s="4">
        <v>4.5082227443012258E-3</v>
      </c>
      <c r="AM47" s="3">
        <v>0</v>
      </c>
      <c r="AN47" s="4">
        <v>0</v>
      </c>
      <c r="AO47" s="12">
        <v>0</v>
      </c>
      <c r="AP47" s="13">
        <f t="shared" si="0"/>
        <v>0.45082227443012257</v>
      </c>
    </row>
    <row r="48" spans="1:42" ht="39.75" customHeight="1" outlineLevel="5">
      <c r="A48" s="6" t="s">
        <v>326</v>
      </c>
      <c r="B48" s="7" t="s">
        <v>1</v>
      </c>
      <c r="C48" s="7" t="s">
        <v>2</v>
      </c>
      <c r="D48" s="7" t="s">
        <v>41</v>
      </c>
      <c r="E48" s="7" t="s">
        <v>1</v>
      </c>
      <c r="F48" s="7" t="s">
        <v>1</v>
      </c>
      <c r="G48" s="7"/>
      <c r="H48" s="7"/>
      <c r="I48" s="7"/>
      <c r="J48" s="7"/>
      <c r="K48" s="7"/>
      <c r="L48" s="7"/>
      <c r="M48" s="8">
        <v>0</v>
      </c>
      <c r="N48" s="8">
        <v>208.6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99.4</v>
      </c>
      <c r="AG48" s="3">
        <v>0</v>
      </c>
      <c r="AH48" s="3">
        <v>0</v>
      </c>
      <c r="AI48" s="3">
        <v>99.4</v>
      </c>
      <c r="AJ48" s="3">
        <v>-99.4</v>
      </c>
      <c r="AK48" s="3">
        <v>0</v>
      </c>
      <c r="AL48" s="4">
        <v>0.47651006711409394</v>
      </c>
      <c r="AM48" s="3">
        <v>0</v>
      </c>
      <c r="AN48" s="4">
        <v>0</v>
      </c>
      <c r="AO48" s="12">
        <v>0</v>
      </c>
      <c r="AP48" s="13">
        <f t="shared" si="0"/>
        <v>47.651006711409401</v>
      </c>
    </row>
    <row r="49" spans="1:42" ht="66" customHeight="1" outlineLevel="7">
      <c r="A49" s="6" t="s">
        <v>344</v>
      </c>
      <c r="B49" s="7" t="s">
        <v>1</v>
      </c>
      <c r="C49" s="7" t="s">
        <v>2</v>
      </c>
      <c r="D49" s="7" t="s">
        <v>42</v>
      </c>
      <c r="E49" s="7" t="s">
        <v>1</v>
      </c>
      <c r="F49" s="7" t="s">
        <v>1</v>
      </c>
      <c r="G49" s="7"/>
      <c r="H49" s="7"/>
      <c r="I49" s="7"/>
      <c r="J49" s="7"/>
      <c r="K49" s="7"/>
      <c r="L49" s="7"/>
      <c r="M49" s="8">
        <v>0</v>
      </c>
      <c r="N49" s="8">
        <v>208.6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99.4</v>
      </c>
      <c r="AG49" s="3">
        <v>0</v>
      </c>
      <c r="AH49" s="3">
        <v>0</v>
      </c>
      <c r="AI49" s="3">
        <v>99.4</v>
      </c>
      <c r="AJ49" s="3">
        <v>-99.4</v>
      </c>
      <c r="AK49" s="3">
        <v>0</v>
      </c>
      <c r="AL49" s="4">
        <v>0.47651006711409394</v>
      </c>
      <c r="AM49" s="3">
        <v>0</v>
      </c>
      <c r="AN49" s="4">
        <v>0</v>
      </c>
      <c r="AO49" s="12">
        <v>0</v>
      </c>
      <c r="AP49" s="13">
        <f t="shared" si="0"/>
        <v>47.651006711409401</v>
      </c>
    </row>
    <row r="50" spans="1:42" ht="25.5" outlineLevel="7">
      <c r="A50" s="6" t="s">
        <v>345</v>
      </c>
      <c r="B50" s="7" t="s">
        <v>1</v>
      </c>
      <c r="C50" s="7" t="s">
        <v>2</v>
      </c>
      <c r="D50" s="7" t="s">
        <v>43</v>
      </c>
      <c r="E50" s="7" t="s">
        <v>1</v>
      </c>
      <c r="F50" s="7" t="s">
        <v>1</v>
      </c>
      <c r="G50" s="7"/>
      <c r="H50" s="7"/>
      <c r="I50" s="7"/>
      <c r="J50" s="7"/>
      <c r="K50" s="7"/>
      <c r="L50" s="7"/>
      <c r="M50" s="8">
        <v>0</v>
      </c>
      <c r="N50" s="8">
        <v>99.4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99.4</v>
      </c>
      <c r="AG50" s="3">
        <v>0</v>
      </c>
      <c r="AH50" s="3">
        <v>0</v>
      </c>
      <c r="AI50" s="3">
        <v>99.4</v>
      </c>
      <c r="AJ50" s="3">
        <v>-99.4</v>
      </c>
      <c r="AK50" s="3">
        <v>0</v>
      </c>
      <c r="AL50" s="4">
        <v>1</v>
      </c>
      <c r="AM50" s="3">
        <v>0</v>
      </c>
      <c r="AN50" s="4">
        <v>0</v>
      </c>
      <c r="AO50" s="12">
        <v>0</v>
      </c>
      <c r="AP50" s="13">
        <f t="shared" si="0"/>
        <v>100</v>
      </c>
    </row>
    <row r="51" spans="1:42" outlineLevel="7">
      <c r="A51" s="6" t="s">
        <v>346</v>
      </c>
      <c r="B51" s="7" t="s">
        <v>1</v>
      </c>
      <c r="C51" s="7" t="s">
        <v>2</v>
      </c>
      <c r="D51" s="7" t="s">
        <v>44</v>
      </c>
      <c r="E51" s="7" t="s">
        <v>1</v>
      </c>
      <c r="F51" s="7" t="s">
        <v>1</v>
      </c>
      <c r="G51" s="7"/>
      <c r="H51" s="7"/>
      <c r="I51" s="7"/>
      <c r="J51" s="7"/>
      <c r="K51" s="7"/>
      <c r="L51" s="7"/>
      <c r="M51" s="8">
        <v>0</v>
      </c>
      <c r="N51" s="8">
        <v>109.2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4">
        <v>0</v>
      </c>
      <c r="AM51" s="3">
        <v>0</v>
      </c>
      <c r="AN51" s="4">
        <v>0</v>
      </c>
      <c r="AO51" s="12">
        <v>0</v>
      </c>
      <c r="AP51" s="13">
        <f t="shared" si="0"/>
        <v>0</v>
      </c>
    </row>
    <row r="52" spans="1:42" ht="63.75" customHeight="1" outlineLevel="7">
      <c r="A52" s="6" t="s">
        <v>344</v>
      </c>
      <c r="B52" s="7" t="s">
        <v>1</v>
      </c>
      <c r="C52" s="7" t="s">
        <v>2</v>
      </c>
      <c r="D52" s="7" t="s">
        <v>45</v>
      </c>
      <c r="E52" s="7" t="s">
        <v>1</v>
      </c>
      <c r="F52" s="7" t="s">
        <v>1</v>
      </c>
      <c r="G52" s="7"/>
      <c r="H52" s="7"/>
      <c r="I52" s="7"/>
      <c r="J52" s="7"/>
      <c r="K52" s="7"/>
      <c r="L52" s="7"/>
      <c r="M52" s="8">
        <v>0</v>
      </c>
      <c r="N52" s="8">
        <v>8736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4">
        <v>0</v>
      </c>
      <c r="AM52" s="3">
        <v>0</v>
      </c>
      <c r="AN52" s="4">
        <v>0</v>
      </c>
      <c r="AO52" s="12">
        <v>0</v>
      </c>
      <c r="AP52" s="13">
        <f t="shared" si="0"/>
        <v>0</v>
      </c>
    </row>
    <row r="53" spans="1:42" ht="66" customHeight="1" outlineLevel="7">
      <c r="A53" s="6" t="s">
        <v>344</v>
      </c>
      <c r="B53" s="7" t="s">
        <v>1</v>
      </c>
      <c r="C53" s="7" t="s">
        <v>2</v>
      </c>
      <c r="D53" s="7" t="s">
        <v>46</v>
      </c>
      <c r="E53" s="7" t="s">
        <v>1</v>
      </c>
      <c r="F53" s="7" t="s">
        <v>1</v>
      </c>
      <c r="G53" s="7"/>
      <c r="H53" s="7"/>
      <c r="I53" s="7"/>
      <c r="J53" s="7"/>
      <c r="K53" s="7"/>
      <c r="L53" s="7"/>
      <c r="M53" s="8">
        <v>0</v>
      </c>
      <c r="N53" s="8">
        <v>13104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4">
        <v>0</v>
      </c>
      <c r="AM53" s="3">
        <v>0</v>
      </c>
      <c r="AN53" s="4">
        <v>0</v>
      </c>
      <c r="AO53" s="12">
        <v>0</v>
      </c>
      <c r="AP53" s="13">
        <f t="shared" si="0"/>
        <v>0</v>
      </c>
    </row>
    <row r="54" spans="1:42" ht="25.5" outlineLevel="1">
      <c r="A54" s="6" t="s">
        <v>347</v>
      </c>
      <c r="B54" s="7" t="s">
        <v>1</v>
      </c>
      <c r="C54" s="7" t="s">
        <v>2</v>
      </c>
      <c r="D54" s="7" t="s">
        <v>47</v>
      </c>
      <c r="E54" s="7" t="s">
        <v>1</v>
      </c>
      <c r="F54" s="7" t="s">
        <v>1</v>
      </c>
      <c r="G54" s="7"/>
      <c r="H54" s="7"/>
      <c r="I54" s="7"/>
      <c r="J54" s="7"/>
      <c r="K54" s="7"/>
      <c r="L54" s="7"/>
      <c r="M54" s="8">
        <v>0</v>
      </c>
      <c r="N54" s="8">
        <v>4275.5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4">
        <v>0</v>
      </c>
      <c r="AM54" s="3">
        <v>0</v>
      </c>
      <c r="AN54" s="4">
        <v>0</v>
      </c>
      <c r="AO54" s="12">
        <v>0</v>
      </c>
      <c r="AP54" s="13">
        <f t="shared" si="0"/>
        <v>0</v>
      </c>
    </row>
    <row r="55" spans="1:42" ht="25.5" outlineLevel="3">
      <c r="A55" s="6" t="s">
        <v>348</v>
      </c>
      <c r="B55" s="7" t="s">
        <v>1</v>
      </c>
      <c r="C55" s="7" t="s">
        <v>2</v>
      </c>
      <c r="D55" s="7" t="s">
        <v>48</v>
      </c>
      <c r="E55" s="7" t="s">
        <v>1</v>
      </c>
      <c r="F55" s="7" t="s">
        <v>1</v>
      </c>
      <c r="G55" s="7"/>
      <c r="H55" s="7"/>
      <c r="I55" s="7"/>
      <c r="J55" s="7"/>
      <c r="K55" s="7"/>
      <c r="L55" s="7"/>
      <c r="M55" s="8">
        <v>0</v>
      </c>
      <c r="N55" s="8">
        <v>4275.5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4">
        <v>0</v>
      </c>
      <c r="AM55" s="3">
        <v>0</v>
      </c>
      <c r="AN55" s="4">
        <v>0</v>
      </c>
      <c r="AO55" s="12">
        <v>0</v>
      </c>
      <c r="AP55" s="13">
        <f t="shared" si="0"/>
        <v>0</v>
      </c>
    </row>
    <row r="56" spans="1:42" ht="38.25" outlineLevel="5">
      <c r="A56" s="6" t="s">
        <v>349</v>
      </c>
      <c r="B56" s="7" t="s">
        <v>1</v>
      </c>
      <c r="C56" s="7" t="s">
        <v>2</v>
      </c>
      <c r="D56" s="7" t="s">
        <v>49</v>
      </c>
      <c r="E56" s="7" t="s">
        <v>1</v>
      </c>
      <c r="F56" s="7" t="s">
        <v>1</v>
      </c>
      <c r="G56" s="7"/>
      <c r="H56" s="7"/>
      <c r="I56" s="7"/>
      <c r="J56" s="7"/>
      <c r="K56" s="7"/>
      <c r="L56" s="7"/>
      <c r="M56" s="8">
        <v>0</v>
      </c>
      <c r="N56" s="8">
        <v>4232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4">
        <v>0</v>
      </c>
      <c r="AM56" s="3">
        <v>0</v>
      </c>
      <c r="AN56" s="4">
        <v>0</v>
      </c>
      <c r="AO56" s="12">
        <v>0</v>
      </c>
      <c r="AP56" s="13">
        <f t="shared" si="0"/>
        <v>0</v>
      </c>
    </row>
    <row r="57" spans="1:42" ht="54" customHeight="1" outlineLevel="7">
      <c r="A57" s="6" t="s">
        <v>350</v>
      </c>
      <c r="B57" s="7" t="s">
        <v>1</v>
      </c>
      <c r="C57" s="7" t="s">
        <v>2</v>
      </c>
      <c r="D57" s="7" t="s">
        <v>50</v>
      </c>
      <c r="E57" s="7" t="s">
        <v>1</v>
      </c>
      <c r="F57" s="7" t="s">
        <v>1</v>
      </c>
      <c r="G57" s="7"/>
      <c r="H57" s="7"/>
      <c r="I57" s="7"/>
      <c r="J57" s="7"/>
      <c r="K57" s="7"/>
      <c r="L57" s="7"/>
      <c r="M57" s="8">
        <v>0</v>
      </c>
      <c r="N57" s="8">
        <v>4232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4">
        <v>0</v>
      </c>
      <c r="AM57" s="3">
        <v>0</v>
      </c>
      <c r="AN57" s="4">
        <v>0</v>
      </c>
      <c r="AO57" s="12">
        <v>0</v>
      </c>
      <c r="AP57" s="13">
        <f t="shared" si="0"/>
        <v>0</v>
      </c>
    </row>
    <row r="58" spans="1:42" ht="76.5" outlineLevel="7">
      <c r="A58" s="6" t="s">
        <v>351</v>
      </c>
      <c r="B58" s="7" t="s">
        <v>1</v>
      </c>
      <c r="C58" s="7" t="s">
        <v>2</v>
      </c>
      <c r="D58" s="7" t="s">
        <v>51</v>
      </c>
      <c r="E58" s="7" t="s">
        <v>1</v>
      </c>
      <c r="F58" s="7" t="s">
        <v>1</v>
      </c>
      <c r="G58" s="7"/>
      <c r="H58" s="7"/>
      <c r="I58" s="7"/>
      <c r="J58" s="7"/>
      <c r="K58" s="7"/>
      <c r="L58" s="7"/>
      <c r="M58" s="8">
        <v>0</v>
      </c>
      <c r="N58" s="8">
        <v>43.5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4">
        <v>0</v>
      </c>
      <c r="AM58" s="3">
        <v>0</v>
      </c>
      <c r="AN58" s="4">
        <v>0</v>
      </c>
      <c r="AO58" s="12">
        <v>0</v>
      </c>
      <c r="AP58" s="13">
        <f t="shared" si="0"/>
        <v>0</v>
      </c>
    </row>
    <row r="59" spans="1:42" outlineLevel="1">
      <c r="A59" s="6" t="s">
        <v>352</v>
      </c>
      <c r="B59" s="7" t="s">
        <v>1</v>
      </c>
      <c r="C59" s="7" t="s">
        <v>2</v>
      </c>
      <c r="D59" s="7" t="s">
        <v>52</v>
      </c>
      <c r="E59" s="7" t="s">
        <v>1</v>
      </c>
      <c r="F59" s="7" t="s">
        <v>1</v>
      </c>
      <c r="G59" s="7"/>
      <c r="H59" s="7"/>
      <c r="I59" s="7"/>
      <c r="J59" s="7"/>
      <c r="K59" s="7"/>
      <c r="L59" s="7"/>
      <c r="M59" s="8">
        <v>0</v>
      </c>
      <c r="N59" s="8">
        <v>25242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6059.2467699999997</v>
      </c>
      <c r="AG59" s="3">
        <v>0</v>
      </c>
      <c r="AH59" s="3">
        <v>0</v>
      </c>
      <c r="AI59" s="3">
        <v>6059.2467699999997</v>
      </c>
      <c r="AJ59" s="3">
        <v>-6059.2467699999997</v>
      </c>
      <c r="AK59" s="3">
        <v>0</v>
      </c>
      <c r="AL59" s="4">
        <v>0.24004622335789558</v>
      </c>
      <c r="AM59" s="3">
        <v>0</v>
      </c>
      <c r="AN59" s="4">
        <v>0</v>
      </c>
      <c r="AO59" s="12">
        <v>0</v>
      </c>
      <c r="AP59" s="13">
        <f t="shared" si="0"/>
        <v>24.004622335789556</v>
      </c>
    </row>
    <row r="60" spans="1:42" ht="25.5" outlineLevel="5">
      <c r="A60" s="6" t="s">
        <v>353</v>
      </c>
      <c r="B60" s="7" t="s">
        <v>1</v>
      </c>
      <c r="C60" s="7" t="s">
        <v>2</v>
      </c>
      <c r="D60" s="7" t="s">
        <v>53</v>
      </c>
      <c r="E60" s="7" t="s">
        <v>1</v>
      </c>
      <c r="F60" s="7" t="s">
        <v>1</v>
      </c>
      <c r="G60" s="7"/>
      <c r="H60" s="7"/>
      <c r="I60" s="7"/>
      <c r="J60" s="7"/>
      <c r="K60" s="7"/>
      <c r="L60" s="7"/>
      <c r="M60" s="8">
        <v>0</v>
      </c>
      <c r="N60" s="8">
        <v>1567.4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463.61703</v>
      </c>
      <c r="AG60" s="3">
        <v>0</v>
      </c>
      <c r="AH60" s="3">
        <v>0</v>
      </c>
      <c r="AI60" s="3">
        <v>463.61703</v>
      </c>
      <c r="AJ60" s="3">
        <v>-463.61703</v>
      </c>
      <c r="AK60" s="3">
        <v>0</v>
      </c>
      <c r="AL60" s="4">
        <v>0.29578731019522775</v>
      </c>
      <c r="AM60" s="3">
        <v>0</v>
      </c>
      <c r="AN60" s="4">
        <v>0</v>
      </c>
      <c r="AO60" s="12">
        <v>0</v>
      </c>
      <c r="AP60" s="13">
        <f t="shared" si="0"/>
        <v>29.578731019522774</v>
      </c>
    </row>
    <row r="61" spans="1:42" outlineLevel="7">
      <c r="A61" s="6" t="s">
        <v>354</v>
      </c>
      <c r="B61" s="7" t="s">
        <v>1</v>
      </c>
      <c r="C61" s="7" t="s">
        <v>2</v>
      </c>
      <c r="D61" s="7" t="s">
        <v>54</v>
      </c>
      <c r="E61" s="7" t="s">
        <v>1</v>
      </c>
      <c r="F61" s="7" t="s">
        <v>1</v>
      </c>
      <c r="G61" s="7"/>
      <c r="H61" s="7"/>
      <c r="I61" s="7"/>
      <c r="J61" s="7"/>
      <c r="K61" s="7"/>
      <c r="L61" s="7"/>
      <c r="M61" s="8">
        <v>0</v>
      </c>
      <c r="N61" s="8">
        <v>1567.4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463.61703</v>
      </c>
      <c r="AG61" s="3">
        <v>0</v>
      </c>
      <c r="AH61" s="3">
        <v>0</v>
      </c>
      <c r="AI61" s="3">
        <v>463.61703</v>
      </c>
      <c r="AJ61" s="3">
        <v>-463.61703</v>
      </c>
      <c r="AK61" s="3">
        <v>0</v>
      </c>
      <c r="AL61" s="4">
        <v>0.29578731019522775</v>
      </c>
      <c r="AM61" s="3">
        <v>0</v>
      </c>
      <c r="AN61" s="4">
        <v>0</v>
      </c>
      <c r="AO61" s="12">
        <v>0</v>
      </c>
      <c r="AP61" s="13">
        <f t="shared" si="0"/>
        <v>29.578731019522774</v>
      </c>
    </row>
    <row r="62" spans="1:42" ht="25.5" outlineLevel="5">
      <c r="A62" s="6" t="s">
        <v>313</v>
      </c>
      <c r="B62" s="7" t="s">
        <v>1</v>
      </c>
      <c r="C62" s="7" t="s">
        <v>2</v>
      </c>
      <c r="D62" s="7" t="s">
        <v>55</v>
      </c>
      <c r="E62" s="7" t="s">
        <v>1</v>
      </c>
      <c r="F62" s="7" t="s">
        <v>1</v>
      </c>
      <c r="G62" s="7"/>
      <c r="H62" s="7"/>
      <c r="I62" s="7"/>
      <c r="J62" s="7"/>
      <c r="K62" s="7"/>
      <c r="L62" s="7"/>
      <c r="M62" s="8">
        <v>0</v>
      </c>
      <c r="N62" s="8">
        <v>21503.3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4948.9840100000001</v>
      </c>
      <c r="AG62" s="3">
        <v>0</v>
      </c>
      <c r="AH62" s="3">
        <v>0</v>
      </c>
      <c r="AI62" s="3">
        <v>4948.9840100000001</v>
      </c>
      <c r="AJ62" s="3">
        <v>-4948.9840100000001</v>
      </c>
      <c r="AK62" s="3">
        <v>0</v>
      </c>
      <c r="AL62" s="4">
        <v>0.23014997744532234</v>
      </c>
      <c r="AM62" s="3">
        <v>0</v>
      </c>
      <c r="AN62" s="4">
        <v>0</v>
      </c>
      <c r="AO62" s="12">
        <v>0</v>
      </c>
      <c r="AP62" s="13">
        <f t="shared" si="0"/>
        <v>23.014997744532238</v>
      </c>
    </row>
    <row r="63" spans="1:42" ht="25.5" outlineLevel="7">
      <c r="A63" s="6" t="s">
        <v>355</v>
      </c>
      <c r="B63" s="7" t="s">
        <v>1</v>
      </c>
      <c r="C63" s="7" t="s">
        <v>2</v>
      </c>
      <c r="D63" s="7" t="s">
        <v>56</v>
      </c>
      <c r="E63" s="7" t="s">
        <v>1</v>
      </c>
      <c r="F63" s="7" t="s">
        <v>1</v>
      </c>
      <c r="G63" s="7"/>
      <c r="H63" s="7"/>
      <c r="I63" s="7"/>
      <c r="J63" s="7"/>
      <c r="K63" s="7"/>
      <c r="L63" s="7"/>
      <c r="M63" s="8">
        <v>0</v>
      </c>
      <c r="N63" s="8">
        <v>21503.3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4948.9840100000001</v>
      </c>
      <c r="AG63" s="3">
        <v>0</v>
      </c>
      <c r="AH63" s="3">
        <v>0</v>
      </c>
      <c r="AI63" s="3">
        <v>4948.9840100000001</v>
      </c>
      <c r="AJ63" s="3">
        <v>-4948.9840100000001</v>
      </c>
      <c r="AK63" s="3">
        <v>0</v>
      </c>
      <c r="AL63" s="4">
        <v>0.23014997744532234</v>
      </c>
      <c r="AM63" s="3">
        <v>0</v>
      </c>
      <c r="AN63" s="4">
        <v>0</v>
      </c>
      <c r="AO63" s="12">
        <v>0</v>
      </c>
      <c r="AP63" s="13">
        <f t="shared" si="0"/>
        <v>23.014997744532238</v>
      </c>
    </row>
    <row r="64" spans="1:42" outlineLevel="5">
      <c r="A64" s="6" t="s">
        <v>319</v>
      </c>
      <c r="B64" s="7" t="s">
        <v>1</v>
      </c>
      <c r="C64" s="7" t="s">
        <v>2</v>
      </c>
      <c r="D64" s="7" t="s">
        <v>57</v>
      </c>
      <c r="E64" s="7" t="s">
        <v>1</v>
      </c>
      <c r="F64" s="7" t="s">
        <v>1</v>
      </c>
      <c r="G64" s="7"/>
      <c r="H64" s="7"/>
      <c r="I64" s="7"/>
      <c r="J64" s="7"/>
      <c r="K64" s="7"/>
      <c r="L64" s="7"/>
      <c r="M64" s="8">
        <v>0</v>
      </c>
      <c r="N64" s="8">
        <v>355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78.744839999999996</v>
      </c>
      <c r="AG64" s="3">
        <v>0</v>
      </c>
      <c r="AH64" s="3">
        <v>0</v>
      </c>
      <c r="AI64" s="3">
        <v>78.744839999999996</v>
      </c>
      <c r="AJ64" s="3">
        <v>-78.744839999999996</v>
      </c>
      <c r="AK64" s="3">
        <v>0</v>
      </c>
      <c r="AL64" s="4">
        <v>0.22181645070422534</v>
      </c>
      <c r="AM64" s="3">
        <v>0</v>
      </c>
      <c r="AN64" s="4">
        <v>0</v>
      </c>
      <c r="AO64" s="12">
        <v>0</v>
      </c>
      <c r="AP64" s="13">
        <f t="shared" si="0"/>
        <v>22.181645070422533</v>
      </c>
    </row>
    <row r="65" spans="1:42" outlineLevel="7">
      <c r="A65" s="6" t="s">
        <v>356</v>
      </c>
      <c r="B65" s="7" t="s">
        <v>1</v>
      </c>
      <c r="C65" s="7" t="s">
        <v>2</v>
      </c>
      <c r="D65" s="7" t="s">
        <v>58</v>
      </c>
      <c r="E65" s="7" t="s">
        <v>1</v>
      </c>
      <c r="F65" s="7" t="s">
        <v>1</v>
      </c>
      <c r="G65" s="7"/>
      <c r="H65" s="7"/>
      <c r="I65" s="7"/>
      <c r="J65" s="7"/>
      <c r="K65" s="7"/>
      <c r="L65" s="7"/>
      <c r="M65" s="8">
        <v>0</v>
      </c>
      <c r="N65" s="8">
        <v>355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78.744839999999996</v>
      </c>
      <c r="AG65" s="3">
        <v>0</v>
      </c>
      <c r="AH65" s="3">
        <v>0</v>
      </c>
      <c r="AI65" s="3">
        <v>78.744839999999996</v>
      </c>
      <c r="AJ65" s="3">
        <v>-78.744839999999996</v>
      </c>
      <c r="AK65" s="3">
        <v>0</v>
      </c>
      <c r="AL65" s="4">
        <v>0.22181645070422534</v>
      </c>
      <c r="AM65" s="3">
        <v>0</v>
      </c>
      <c r="AN65" s="4">
        <v>0</v>
      </c>
      <c r="AO65" s="12">
        <v>0</v>
      </c>
      <c r="AP65" s="13">
        <f t="shared" si="0"/>
        <v>22.181645070422533</v>
      </c>
    </row>
    <row r="66" spans="1:42" ht="38.25" outlineLevel="5">
      <c r="A66" s="6" t="s">
        <v>357</v>
      </c>
      <c r="B66" s="7" t="s">
        <v>1</v>
      </c>
      <c r="C66" s="7" t="s">
        <v>2</v>
      </c>
      <c r="D66" s="7" t="s">
        <v>59</v>
      </c>
      <c r="E66" s="7" t="s">
        <v>1</v>
      </c>
      <c r="F66" s="7" t="s">
        <v>1</v>
      </c>
      <c r="G66" s="7"/>
      <c r="H66" s="7"/>
      <c r="I66" s="7"/>
      <c r="J66" s="7"/>
      <c r="K66" s="7"/>
      <c r="L66" s="7"/>
      <c r="M66" s="8">
        <v>0</v>
      </c>
      <c r="N66" s="8">
        <v>1816.3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567.90089</v>
      </c>
      <c r="AG66" s="3">
        <v>0</v>
      </c>
      <c r="AH66" s="3">
        <v>0</v>
      </c>
      <c r="AI66" s="3">
        <v>567.90089</v>
      </c>
      <c r="AJ66" s="3">
        <v>-567.90089</v>
      </c>
      <c r="AK66" s="3">
        <v>0</v>
      </c>
      <c r="AL66" s="4">
        <v>0.31266910202059134</v>
      </c>
      <c r="AM66" s="3">
        <v>0</v>
      </c>
      <c r="AN66" s="4">
        <v>0</v>
      </c>
      <c r="AO66" s="12">
        <v>0</v>
      </c>
      <c r="AP66" s="13">
        <f t="shared" si="0"/>
        <v>31.266910202059133</v>
      </c>
    </row>
    <row r="67" spans="1:42" ht="51">
      <c r="A67" s="9" t="s">
        <v>358</v>
      </c>
      <c r="B67" s="10" t="s">
        <v>1</v>
      </c>
      <c r="C67" s="10" t="s">
        <v>2</v>
      </c>
      <c r="D67" s="10" t="s">
        <v>60</v>
      </c>
      <c r="E67" s="10" t="s">
        <v>1</v>
      </c>
      <c r="F67" s="10" t="s">
        <v>1</v>
      </c>
      <c r="G67" s="10"/>
      <c r="H67" s="10"/>
      <c r="I67" s="10"/>
      <c r="J67" s="10"/>
      <c r="K67" s="10"/>
      <c r="L67" s="10"/>
      <c r="M67" s="11">
        <v>0</v>
      </c>
      <c r="N67" s="11">
        <v>2107.14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67.528999999999996</v>
      </c>
      <c r="AG67" s="3">
        <v>0</v>
      </c>
      <c r="AH67" s="3">
        <v>0</v>
      </c>
      <c r="AI67" s="3">
        <v>67.528999999999996</v>
      </c>
      <c r="AJ67" s="3">
        <v>-67.528999999999996</v>
      </c>
      <c r="AK67" s="3">
        <v>0</v>
      </c>
      <c r="AL67" s="4">
        <v>3.2047704471463691E-2</v>
      </c>
      <c r="AM67" s="3">
        <v>0</v>
      </c>
      <c r="AN67" s="4">
        <v>0</v>
      </c>
      <c r="AO67" s="12">
        <v>0</v>
      </c>
      <c r="AP67" s="17">
        <f t="shared" si="0"/>
        <v>3.2047704471463692</v>
      </c>
    </row>
    <row r="68" spans="1:42" ht="25.5" outlineLevel="1">
      <c r="A68" s="6" t="s">
        <v>359</v>
      </c>
      <c r="B68" s="7" t="s">
        <v>1</v>
      </c>
      <c r="C68" s="7" t="s">
        <v>2</v>
      </c>
      <c r="D68" s="7" t="s">
        <v>61</v>
      </c>
      <c r="E68" s="7" t="s">
        <v>1</v>
      </c>
      <c r="F68" s="7" t="s">
        <v>1</v>
      </c>
      <c r="G68" s="7"/>
      <c r="H68" s="7"/>
      <c r="I68" s="7"/>
      <c r="J68" s="7"/>
      <c r="K68" s="7"/>
      <c r="L68" s="7"/>
      <c r="M68" s="8">
        <v>0</v>
      </c>
      <c r="N68" s="8">
        <v>110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16.109000000000002</v>
      </c>
      <c r="AG68" s="3">
        <v>0</v>
      </c>
      <c r="AH68" s="3">
        <v>0</v>
      </c>
      <c r="AI68" s="3">
        <v>16.109000000000002</v>
      </c>
      <c r="AJ68" s="3">
        <v>-16.109000000000002</v>
      </c>
      <c r="AK68" s="3">
        <v>0</v>
      </c>
      <c r="AL68" s="4">
        <v>0.14644545454545455</v>
      </c>
      <c r="AM68" s="3">
        <v>0</v>
      </c>
      <c r="AN68" s="4">
        <v>0</v>
      </c>
      <c r="AO68" s="12">
        <v>0</v>
      </c>
      <c r="AP68" s="13">
        <f t="shared" si="0"/>
        <v>14.644545454545458</v>
      </c>
    </row>
    <row r="69" spans="1:42" outlineLevel="5">
      <c r="A69" s="6" t="s">
        <v>319</v>
      </c>
      <c r="B69" s="7" t="s">
        <v>1</v>
      </c>
      <c r="C69" s="7" t="s">
        <v>2</v>
      </c>
      <c r="D69" s="7" t="s">
        <v>62</v>
      </c>
      <c r="E69" s="7" t="s">
        <v>1</v>
      </c>
      <c r="F69" s="7" t="s">
        <v>1</v>
      </c>
      <c r="G69" s="7"/>
      <c r="H69" s="7"/>
      <c r="I69" s="7"/>
      <c r="J69" s="7"/>
      <c r="K69" s="7"/>
      <c r="L69" s="7"/>
      <c r="M69" s="8">
        <v>0</v>
      </c>
      <c r="N69" s="8">
        <v>110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16.109000000000002</v>
      </c>
      <c r="AG69" s="3">
        <v>0</v>
      </c>
      <c r="AH69" s="3">
        <v>0</v>
      </c>
      <c r="AI69" s="3">
        <v>16.109000000000002</v>
      </c>
      <c r="AJ69" s="3">
        <v>-16.109000000000002</v>
      </c>
      <c r="AK69" s="3">
        <v>0</v>
      </c>
      <c r="AL69" s="4">
        <v>0.14644545454545455</v>
      </c>
      <c r="AM69" s="3">
        <v>0</v>
      </c>
      <c r="AN69" s="4">
        <v>0</v>
      </c>
      <c r="AO69" s="12">
        <v>0</v>
      </c>
      <c r="AP69" s="13">
        <f t="shared" si="0"/>
        <v>14.644545454545458</v>
      </c>
    </row>
    <row r="70" spans="1:42" outlineLevel="7">
      <c r="A70" s="6" t="s">
        <v>356</v>
      </c>
      <c r="B70" s="7" t="s">
        <v>1</v>
      </c>
      <c r="C70" s="7" t="s">
        <v>2</v>
      </c>
      <c r="D70" s="7" t="s">
        <v>63</v>
      </c>
      <c r="E70" s="7" t="s">
        <v>1</v>
      </c>
      <c r="F70" s="7" t="s">
        <v>1</v>
      </c>
      <c r="G70" s="7"/>
      <c r="H70" s="7"/>
      <c r="I70" s="7"/>
      <c r="J70" s="7"/>
      <c r="K70" s="7"/>
      <c r="L70" s="7"/>
      <c r="M70" s="8">
        <v>0</v>
      </c>
      <c r="N70" s="8">
        <v>110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16.109000000000002</v>
      </c>
      <c r="AG70" s="3">
        <v>0</v>
      </c>
      <c r="AH70" s="3">
        <v>0</v>
      </c>
      <c r="AI70" s="3">
        <v>16.109000000000002</v>
      </c>
      <c r="AJ70" s="3">
        <v>-16.109000000000002</v>
      </c>
      <c r="AK70" s="3">
        <v>0</v>
      </c>
      <c r="AL70" s="4">
        <v>0.14644545454545455</v>
      </c>
      <c r="AM70" s="3">
        <v>0</v>
      </c>
      <c r="AN70" s="4">
        <v>0</v>
      </c>
      <c r="AO70" s="12">
        <v>0</v>
      </c>
      <c r="AP70" s="13">
        <f t="shared" si="0"/>
        <v>14.644545454545458</v>
      </c>
    </row>
    <row r="71" spans="1:42" ht="38.25" outlineLevel="1">
      <c r="A71" s="6" t="s">
        <v>360</v>
      </c>
      <c r="B71" s="7" t="s">
        <v>1</v>
      </c>
      <c r="C71" s="7" t="s">
        <v>2</v>
      </c>
      <c r="D71" s="7" t="s">
        <v>64</v>
      </c>
      <c r="E71" s="7" t="s">
        <v>1</v>
      </c>
      <c r="F71" s="7" t="s">
        <v>1</v>
      </c>
      <c r="G71" s="7"/>
      <c r="H71" s="7"/>
      <c r="I71" s="7"/>
      <c r="J71" s="7"/>
      <c r="K71" s="7"/>
      <c r="L71" s="7"/>
      <c r="M71" s="8">
        <v>0</v>
      </c>
      <c r="N71" s="8">
        <v>199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51.42</v>
      </c>
      <c r="AG71" s="3">
        <v>0</v>
      </c>
      <c r="AH71" s="3">
        <v>0</v>
      </c>
      <c r="AI71" s="3">
        <v>51.42</v>
      </c>
      <c r="AJ71" s="3">
        <v>-51.42</v>
      </c>
      <c r="AK71" s="3">
        <v>0</v>
      </c>
      <c r="AL71" s="4">
        <v>0.25839195979899499</v>
      </c>
      <c r="AM71" s="3">
        <v>0</v>
      </c>
      <c r="AN71" s="4">
        <v>0</v>
      </c>
      <c r="AO71" s="12">
        <v>0</v>
      </c>
      <c r="AP71" s="13">
        <f t="shared" si="0"/>
        <v>25.8391959798995</v>
      </c>
    </row>
    <row r="72" spans="1:42" outlineLevel="5">
      <c r="A72" s="6" t="s">
        <v>319</v>
      </c>
      <c r="B72" s="7" t="s">
        <v>1</v>
      </c>
      <c r="C72" s="7" t="s">
        <v>2</v>
      </c>
      <c r="D72" s="7" t="s">
        <v>65</v>
      </c>
      <c r="E72" s="7" t="s">
        <v>1</v>
      </c>
      <c r="F72" s="7" t="s">
        <v>1</v>
      </c>
      <c r="G72" s="7"/>
      <c r="H72" s="7"/>
      <c r="I72" s="7"/>
      <c r="J72" s="7"/>
      <c r="K72" s="7"/>
      <c r="L72" s="7"/>
      <c r="M72" s="8">
        <v>0</v>
      </c>
      <c r="N72" s="8">
        <v>199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51.42</v>
      </c>
      <c r="AG72" s="3">
        <v>0</v>
      </c>
      <c r="AH72" s="3">
        <v>0</v>
      </c>
      <c r="AI72" s="3">
        <v>51.42</v>
      </c>
      <c r="AJ72" s="3">
        <v>-51.42</v>
      </c>
      <c r="AK72" s="3">
        <v>0</v>
      </c>
      <c r="AL72" s="4">
        <v>0.25839195979899499</v>
      </c>
      <c r="AM72" s="3">
        <v>0</v>
      </c>
      <c r="AN72" s="4">
        <v>0</v>
      </c>
      <c r="AO72" s="12">
        <v>0</v>
      </c>
      <c r="AP72" s="13">
        <f t="shared" si="0"/>
        <v>25.8391959798995</v>
      </c>
    </row>
    <row r="73" spans="1:42" ht="25.5" outlineLevel="7">
      <c r="A73" s="6" t="s">
        <v>361</v>
      </c>
      <c r="B73" s="7" t="s">
        <v>1</v>
      </c>
      <c r="C73" s="7" t="s">
        <v>2</v>
      </c>
      <c r="D73" s="7" t="s">
        <v>66</v>
      </c>
      <c r="E73" s="7" t="s">
        <v>1</v>
      </c>
      <c r="F73" s="7" t="s">
        <v>1</v>
      </c>
      <c r="G73" s="7"/>
      <c r="H73" s="7"/>
      <c r="I73" s="7"/>
      <c r="J73" s="7"/>
      <c r="K73" s="7"/>
      <c r="L73" s="7"/>
      <c r="M73" s="8">
        <v>0</v>
      </c>
      <c r="N73" s="8">
        <v>184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51.42</v>
      </c>
      <c r="AG73" s="3">
        <v>0</v>
      </c>
      <c r="AH73" s="3">
        <v>0</v>
      </c>
      <c r="AI73" s="3">
        <v>51.42</v>
      </c>
      <c r="AJ73" s="3">
        <v>-51.42</v>
      </c>
      <c r="AK73" s="3">
        <v>0</v>
      </c>
      <c r="AL73" s="4">
        <v>0.27945652173913044</v>
      </c>
      <c r="AM73" s="3">
        <v>0</v>
      </c>
      <c r="AN73" s="4">
        <v>0</v>
      </c>
      <c r="AO73" s="12">
        <v>0</v>
      </c>
      <c r="AP73" s="13">
        <f t="shared" si="0"/>
        <v>27.945652173913043</v>
      </c>
    </row>
    <row r="74" spans="1:42" outlineLevel="7">
      <c r="A74" s="6" t="s">
        <v>362</v>
      </c>
      <c r="B74" s="7" t="s">
        <v>1</v>
      </c>
      <c r="C74" s="7" t="s">
        <v>2</v>
      </c>
      <c r="D74" s="7" t="s">
        <v>67</v>
      </c>
      <c r="E74" s="7" t="s">
        <v>1</v>
      </c>
      <c r="F74" s="7" t="s">
        <v>1</v>
      </c>
      <c r="G74" s="7"/>
      <c r="H74" s="7"/>
      <c r="I74" s="7"/>
      <c r="J74" s="7"/>
      <c r="K74" s="7"/>
      <c r="L74" s="7"/>
      <c r="M74" s="8">
        <v>0</v>
      </c>
      <c r="N74" s="8">
        <v>15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4">
        <v>0</v>
      </c>
      <c r="AM74" s="3">
        <v>0</v>
      </c>
      <c r="AN74" s="4">
        <v>0</v>
      </c>
      <c r="AO74" s="12">
        <v>0</v>
      </c>
      <c r="AP74" s="13">
        <f t="shared" ref="AP74:AP116" si="1">AF74/N74*100</f>
        <v>0</v>
      </c>
    </row>
    <row r="75" spans="1:42" outlineLevel="1">
      <c r="A75" s="6" t="s">
        <v>324</v>
      </c>
      <c r="B75" s="7" t="s">
        <v>1</v>
      </c>
      <c r="C75" s="7" t="s">
        <v>2</v>
      </c>
      <c r="D75" s="7" t="s">
        <v>68</v>
      </c>
      <c r="E75" s="7" t="s">
        <v>1</v>
      </c>
      <c r="F75" s="7" t="s">
        <v>1</v>
      </c>
      <c r="G75" s="7"/>
      <c r="H75" s="7"/>
      <c r="I75" s="7"/>
      <c r="J75" s="7"/>
      <c r="K75" s="7"/>
      <c r="L75" s="7"/>
      <c r="M75" s="8">
        <v>0</v>
      </c>
      <c r="N75" s="8">
        <v>1798.14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4">
        <v>0</v>
      </c>
      <c r="AM75" s="3">
        <v>0</v>
      </c>
      <c r="AN75" s="4">
        <v>0</v>
      </c>
      <c r="AO75" s="12">
        <v>0</v>
      </c>
      <c r="AP75" s="13">
        <f t="shared" si="1"/>
        <v>0</v>
      </c>
    </row>
    <row r="76" spans="1:42" ht="40.5" customHeight="1" outlineLevel="3">
      <c r="A76" s="6" t="s">
        <v>343</v>
      </c>
      <c r="B76" s="7" t="s">
        <v>1</v>
      </c>
      <c r="C76" s="7" t="s">
        <v>2</v>
      </c>
      <c r="D76" s="7" t="s">
        <v>69</v>
      </c>
      <c r="E76" s="7" t="s">
        <v>1</v>
      </c>
      <c r="F76" s="7" t="s">
        <v>1</v>
      </c>
      <c r="G76" s="7"/>
      <c r="H76" s="7"/>
      <c r="I76" s="7"/>
      <c r="J76" s="7"/>
      <c r="K76" s="7"/>
      <c r="L76" s="7"/>
      <c r="M76" s="8">
        <v>0</v>
      </c>
      <c r="N76" s="8">
        <v>1798.14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4">
        <v>0</v>
      </c>
      <c r="AM76" s="3">
        <v>0</v>
      </c>
      <c r="AN76" s="4">
        <v>0</v>
      </c>
      <c r="AO76" s="12">
        <v>0</v>
      </c>
      <c r="AP76" s="13">
        <f t="shared" si="1"/>
        <v>0</v>
      </c>
    </row>
    <row r="77" spans="1:42" ht="17.25" customHeight="1" outlineLevel="7">
      <c r="A77" s="6" t="s">
        <v>363</v>
      </c>
      <c r="B77" s="7" t="s">
        <v>1</v>
      </c>
      <c r="C77" s="7" t="s">
        <v>2</v>
      </c>
      <c r="D77" s="7" t="s">
        <v>70</v>
      </c>
      <c r="E77" s="7" t="s">
        <v>1</v>
      </c>
      <c r="F77" s="7" t="s">
        <v>1</v>
      </c>
      <c r="G77" s="7"/>
      <c r="H77" s="7"/>
      <c r="I77" s="7"/>
      <c r="J77" s="7"/>
      <c r="K77" s="7"/>
      <c r="L77" s="7"/>
      <c r="M77" s="8">
        <v>0</v>
      </c>
      <c r="N77" s="8">
        <v>1798.14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4">
        <v>0</v>
      </c>
      <c r="AM77" s="3">
        <v>0</v>
      </c>
      <c r="AN77" s="4">
        <v>0</v>
      </c>
      <c r="AO77" s="12">
        <v>0</v>
      </c>
      <c r="AP77" s="13">
        <f t="shared" si="1"/>
        <v>0</v>
      </c>
    </row>
    <row r="78" spans="1:42" ht="38.25">
      <c r="A78" s="9" t="s">
        <v>364</v>
      </c>
      <c r="B78" s="10" t="s">
        <v>1</v>
      </c>
      <c r="C78" s="10" t="s">
        <v>2</v>
      </c>
      <c r="D78" s="10" t="s">
        <v>71</v>
      </c>
      <c r="E78" s="10" t="s">
        <v>1</v>
      </c>
      <c r="F78" s="10" t="s">
        <v>1</v>
      </c>
      <c r="G78" s="10"/>
      <c r="H78" s="10"/>
      <c r="I78" s="10"/>
      <c r="J78" s="10"/>
      <c r="K78" s="10"/>
      <c r="L78" s="10"/>
      <c r="M78" s="11">
        <v>0</v>
      </c>
      <c r="N78" s="11">
        <v>100716.4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30373.344000000001</v>
      </c>
      <c r="AG78" s="14">
        <v>0</v>
      </c>
      <c r="AH78" s="14">
        <v>0</v>
      </c>
      <c r="AI78" s="14">
        <v>30373.344000000001</v>
      </c>
      <c r="AJ78" s="14">
        <v>-30373.344000000001</v>
      </c>
      <c r="AK78" s="14">
        <v>0</v>
      </c>
      <c r="AL78" s="15">
        <v>0.30157297123407906</v>
      </c>
      <c r="AM78" s="14">
        <v>0</v>
      </c>
      <c r="AN78" s="15">
        <v>0</v>
      </c>
      <c r="AO78" s="16">
        <v>0</v>
      </c>
      <c r="AP78" s="17">
        <f t="shared" si="1"/>
        <v>30.157297123407904</v>
      </c>
    </row>
    <row r="79" spans="1:42" outlineLevel="1">
      <c r="A79" s="6" t="s">
        <v>365</v>
      </c>
      <c r="B79" s="7" t="s">
        <v>1</v>
      </c>
      <c r="C79" s="7" t="s">
        <v>2</v>
      </c>
      <c r="D79" s="7" t="s">
        <v>72</v>
      </c>
      <c r="E79" s="7" t="s">
        <v>1</v>
      </c>
      <c r="F79" s="7" t="s">
        <v>1</v>
      </c>
      <c r="G79" s="7"/>
      <c r="H79" s="7"/>
      <c r="I79" s="7"/>
      <c r="J79" s="7"/>
      <c r="K79" s="7"/>
      <c r="L79" s="7"/>
      <c r="M79" s="8">
        <v>0</v>
      </c>
      <c r="N79" s="8">
        <v>22731.7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6454.6</v>
      </c>
      <c r="AG79" s="3">
        <v>0</v>
      </c>
      <c r="AH79" s="3">
        <v>0</v>
      </c>
      <c r="AI79" s="3">
        <v>6454.6</v>
      </c>
      <c r="AJ79" s="3">
        <v>-6454.6</v>
      </c>
      <c r="AK79" s="3">
        <v>0</v>
      </c>
      <c r="AL79" s="4">
        <v>0.2839470871074315</v>
      </c>
      <c r="AM79" s="3">
        <v>0</v>
      </c>
      <c r="AN79" s="4">
        <v>0</v>
      </c>
      <c r="AO79" s="12">
        <v>0</v>
      </c>
      <c r="AP79" s="13">
        <f t="shared" si="1"/>
        <v>28.394708710743149</v>
      </c>
    </row>
    <row r="80" spans="1:42" ht="25.5" outlineLevel="5">
      <c r="A80" s="6" t="s">
        <v>313</v>
      </c>
      <c r="B80" s="7" t="s">
        <v>1</v>
      </c>
      <c r="C80" s="7" t="s">
        <v>2</v>
      </c>
      <c r="D80" s="7" t="s">
        <v>73</v>
      </c>
      <c r="E80" s="7" t="s">
        <v>1</v>
      </c>
      <c r="F80" s="7" t="s">
        <v>1</v>
      </c>
      <c r="G80" s="7"/>
      <c r="H80" s="7"/>
      <c r="I80" s="7"/>
      <c r="J80" s="7"/>
      <c r="K80" s="7"/>
      <c r="L80" s="7"/>
      <c r="M80" s="8">
        <v>0</v>
      </c>
      <c r="N80" s="8">
        <v>22731.7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6454.6</v>
      </c>
      <c r="AG80" s="3">
        <v>0</v>
      </c>
      <c r="AH80" s="3">
        <v>0</v>
      </c>
      <c r="AI80" s="3">
        <v>6454.6</v>
      </c>
      <c r="AJ80" s="3">
        <v>-6454.6</v>
      </c>
      <c r="AK80" s="3">
        <v>0</v>
      </c>
      <c r="AL80" s="4">
        <v>0.2839470871074315</v>
      </c>
      <c r="AM80" s="3">
        <v>0</v>
      </c>
      <c r="AN80" s="4">
        <v>0</v>
      </c>
      <c r="AO80" s="12">
        <v>0</v>
      </c>
      <c r="AP80" s="13">
        <f t="shared" si="1"/>
        <v>28.394708710743149</v>
      </c>
    </row>
    <row r="81" spans="1:42" outlineLevel="7">
      <c r="A81" s="6" t="s">
        <v>367</v>
      </c>
      <c r="B81" s="7" t="s">
        <v>1</v>
      </c>
      <c r="C81" s="7" t="s">
        <v>2</v>
      </c>
      <c r="D81" s="7" t="s">
        <v>74</v>
      </c>
      <c r="E81" s="7" t="s">
        <v>1</v>
      </c>
      <c r="F81" s="7" t="s">
        <v>1</v>
      </c>
      <c r="G81" s="7"/>
      <c r="H81" s="7"/>
      <c r="I81" s="7"/>
      <c r="J81" s="7"/>
      <c r="K81" s="7"/>
      <c r="L81" s="7"/>
      <c r="M81" s="8">
        <v>0</v>
      </c>
      <c r="N81" s="8">
        <v>8579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2842.8</v>
      </c>
      <c r="AG81" s="3">
        <v>0</v>
      </c>
      <c r="AH81" s="3">
        <v>0</v>
      </c>
      <c r="AI81" s="3">
        <v>2842.8</v>
      </c>
      <c r="AJ81" s="3">
        <v>-2842.8</v>
      </c>
      <c r="AK81" s="3">
        <v>0</v>
      </c>
      <c r="AL81" s="4">
        <v>0.33136729222520106</v>
      </c>
      <c r="AM81" s="3">
        <v>0</v>
      </c>
      <c r="AN81" s="4">
        <v>0</v>
      </c>
      <c r="AO81" s="12">
        <v>0</v>
      </c>
      <c r="AP81" s="13">
        <f t="shared" si="1"/>
        <v>33.13672922252011</v>
      </c>
    </row>
    <row r="82" spans="1:42" ht="25.5" outlineLevel="7">
      <c r="A82" s="6" t="s">
        <v>315</v>
      </c>
      <c r="B82" s="7" t="s">
        <v>1</v>
      </c>
      <c r="C82" s="7" t="s">
        <v>2</v>
      </c>
      <c r="D82" s="7" t="s">
        <v>75</v>
      </c>
      <c r="E82" s="7" t="s">
        <v>1</v>
      </c>
      <c r="F82" s="7" t="s">
        <v>1</v>
      </c>
      <c r="G82" s="7"/>
      <c r="H82" s="7"/>
      <c r="I82" s="7"/>
      <c r="J82" s="7"/>
      <c r="K82" s="7"/>
      <c r="L82" s="7"/>
      <c r="M82" s="8">
        <v>0</v>
      </c>
      <c r="N82" s="8">
        <v>1996.7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225</v>
      </c>
      <c r="AG82" s="3">
        <v>0</v>
      </c>
      <c r="AH82" s="3">
        <v>0</v>
      </c>
      <c r="AI82" s="3">
        <v>225</v>
      </c>
      <c r="AJ82" s="3">
        <v>-225</v>
      </c>
      <c r="AK82" s="3">
        <v>0</v>
      </c>
      <c r="AL82" s="4">
        <v>0.11268593178744929</v>
      </c>
      <c r="AM82" s="3">
        <v>0</v>
      </c>
      <c r="AN82" s="4">
        <v>0</v>
      </c>
      <c r="AO82" s="12">
        <v>0</v>
      </c>
      <c r="AP82" s="13">
        <f t="shared" si="1"/>
        <v>11.268593178744929</v>
      </c>
    </row>
    <row r="83" spans="1:42" outlineLevel="7">
      <c r="A83" s="6" t="s">
        <v>368</v>
      </c>
      <c r="B83" s="7" t="s">
        <v>1</v>
      </c>
      <c r="C83" s="7" t="s">
        <v>2</v>
      </c>
      <c r="D83" s="7" t="s">
        <v>76</v>
      </c>
      <c r="E83" s="7" t="s">
        <v>1</v>
      </c>
      <c r="F83" s="7" t="s">
        <v>1</v>
      </c>
      <c r="G83" s="7"/>
      <c r="H83" s="7"/>
      <c r="I83" s="7"/>
      <c r="J83" s="7"/>
      <c r="K83" s="7"/>
      <c r="L83" s="7"/>
      <c r="M83" s="8">
        <v>0</v>
      </c>
      <c r="N83" s="8">
        <v>9869.5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3181.8</v>
      </c>
      <c r="AG83" s="3">
        <v>0</v>
      </c>
      <c r="AH83" s="3">
        <v>0</v>
      </c>
      <c r="AI83" s="3">
        <v>3181.8</v>
      </c>
      <c r="AJ83" s="3">
        <v>-3181.8</v>
      </c>
      <c r="AK83" s="3">
        <v>0</v>
      </c>
      <c r="AL83" s="4">
        <v>0.32238715233801102</v>
      </c>
      <c r="AM83" s="3">
        <v>0</v>
      </c>
      <c r="AN83" s="4">
        <v>0</v>
      </c>
      <c r="AO83" s="12">
        <v>0</v>
      </c>
      <c r="AP83" s="13">
        <f t="shared" si="1"/>
        <v>32.238715233801109</v>
      </c>
    </row>
    <row r="84" spans="1:42" ht="25.5" outlineLevel="7">
      <c r="A84" s="6" t="s">
        <v>315</v>
      </c>
      <c r="B84" s="7" t="s">
        <v>1</v>
      </c>
      <c r="C84" s="7" t="s">
        <v>2</v>
      </c>
      <c r="D84" s="7" t="s">
        <v>77</v>
      </c>
      <c r="E84" s="7" t="s">
        <v>1</v>
      </c>
      <c r="F84" s="7" t="s">
        <v>1</v>
      </c>
      <c r="G84" s="7"/>
      <c r="H84" s="7"/>
      <c r="I84" s="7"/>
      <c r="J84" s="7"/>
      <c r="K84" s="7"/>
      <c r="L84" s="7"/>
      <c r="M84" s="8">
        <v>0</v>
      </c>
      <c r="N84" s="8">
        <v>2161.5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205</v>
      </c>
      <c r="AG84" s="3">
        <v>0</v>
      </c>
      <c r="AH84" s="3">
        <v>0</v>
      </c>
      <c r="AI84" s="3">
        <v>205</v>
      </c>
      <c r="AJ84" s="3">
        <v>-205</v>
      </c>
      <c r="AK84" s="3">
        <v>0</v>
      </c>
      <c r="AL84" s="4">
        <v>9.4841545223224619E-2</v>
      </c>
      <c r="AM84" s="3">
        <v>0</v>
      </c>
      <c r="AN84" s="4">
        <v>0</v>
      </c>
      <c r="AO84" s="12">
        <v>0</v>
      </c>
      <c r="AP84" s="13">
        <f t="shared" si="1"/>
        <v>9.484154522322461</v>
      </c>
    </row>
    <row r="85" spans="1:42" ht="25.5" outlineLevel="7">
      <c r="A85" s="6" t="s">
        <v>316</v>
      </c>
      <c r="B85" s="7" t="s">
        <v>1</v>
      </c>
      <c r="C85" s="7" t="s">
        <v>2</v>
      </c>
      <c r="D85" s="7" t="s">
        <v>78</v>
      </c>
      <c r="E85" s="7" t="s">
        <v>1</v>
      </c>
      <c r="F85" s="7" t="s">
        <v>1</v>
      </c>
      <c r="G85" s="7"/>
      <c r="H85" s="7"/>
      <c r="I85" s="7"/>
      <c r="J85" s="7"/>
      <c r="K85" s="7"/>
      <c r="L85" s="7"/>
      <c r="M85" s="8">
        <v>0</v>
      </c>
      <c r="N85" s="8">
        <v>125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4">
        <v>0</v>
      </c>
      <c r="AM85" s="3">
        <v>0</v>
      </c>
      <c r="AN85" s="4">
        <v>0</v>
      </c>
      <c r="AO85" s="12">
        <v>0</v>
      </c>
      <c r="AP85" s="13">
        <f t="shared" si="1"/>
        <v>0</v>
      </c>
    </row>
    <row r="86" spans="1:42" outlineLevel="1">
      <c r="A86" s="6" t="s">
        <v>369</v>
      </c>
      <c r="B86" s="7" t="s">
        <v>1</v>
      </c>
      <c r="C86" s="7" t="s">
        <v>2</v>
      </c>
      <c r="D86" s="7" t="s">
        <v>79</v>
      </c>
      <c r="E86" s="7" t="s">
        <v>1</v>
      </c>
      <c r="F86" s="7" t="s">
        <v>1</v>
      </c>
      <c r="G86" s="7"/>
      <c r="H86" s="7"/>
      <c r="I86" s="7"/>
      <c r="J86" s="7"/>
      <c r="K86" s="7"/>
      <c r="L86" s="7"/>
      <c r="M86" s="8">
        <v>0</v>
      </c>
      <c r="N86" s="8">
        <v>67960.3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21037.54391</v>
      </c>
      <c r="AG86" s="3">
        <v>0</v>
      </c>
      <c r="AH86" s="3">
        <v>0</v>
      </c>
      <c r="AI86" s="3">
        <v>21037.54391</v>
      </c>
      <c r="AJ86" s="3">
        <v>-21037.54391</v>
      </c>
      <c r="AK86" s="3">
        <v>0</v>
      </c>
      <c r="AL86" s="4">
        <v>0.30955637202896397</v>
      </c>
      <c r="AM86" s="3">
        <v>0</v>
      </c>
      <c r="AN86" s="4">
        <v>0</v>
      </c>
      <c r="AO86" s="12">
        <v>0</v>
      </c>
      <c r="AP86" s="13">
        <f t="shared" si="1"/>
        <v>30.955637202896398</v>
      </c>
    </row>
    <row r="87" spans="1:42" ht="25.5" outlineLevel="5">
      <c r="A87" s="6" t="s">
        <v>313</v>
      </c>
      <c r="B87" s="7" t="s">
        <v>1</v>
      </c>
      <c r="C87" s="7" t="s">
        <v>2</v>
      </c>
      <c r="D87" s="7" t="s">
        <v>80</v>
      </c>
      <c r="E87" s="7" t="s">
        <v>1</v>
      </c>
      <c r="F87" s="7" t="s">
        <v>1</v>
      </c>
      <c r="G87" s="7"/>
      <c r="H87" s="7"/>
      <c r="I87" s="7"/>
      <c r="J87" s="7"/>
      <c r="K87" s="7"/>
      <c r="L87" s="7"/>
      <c r="M87" s="8">
        <v>0</v>
      </c>
      <c r="N87" s="8">
        <v>67710.3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20809.045910000001</v>
      </c>
      <c r="AG87" s="3">
        <v>0</v>
      </c>
      <c r="AH87" s="3">
        <v>0</v>
      </c>
      <c r="AI87" s="3">
        <v>20809.045910000001</v>
      </c>
      <c r="AJ87" s="3">
        <v>-20809.045910000001</v>
      </c>
      <c r="AK87" s="3">
        <v>0</v>
      </c>
      <c r="AL87" s="4">
        <v>0.30732467453253048</v>
      </c>
      <c r="AM87" s="3">
        <v>0</v>
      </c>
      <c r="AN87" s="4">
        <v>0</v>
      </c>
      <c r="AO87" s="12">
        <v>0</v>
      </c>
      <c r="AP87" s="13">
        <f t="shared" si="1"/>
        <v>30.732467453253047</v>
      </c>
    </row>
    <row r="88" spans="1:42" outlineLevel="7">
      <c r="A88" s="6" t="s">
        <v>318</v>
      </c>
      <c r="B88" s="7" t="s">
        <v>1</v>
      </c>
      <c r="C88" s="7" t="s">
        <v>2</v>
      </c>
      <c r="D88" s="7" t="s">
        <v>81</v>
      </c>
      <c r="E88" s="7" t="s">
        <v>1</v>
      </c>
      <c r="F88" s="7" t="s">
        <v>1</v>
      </c>
      <c r="G88" s="7"/>
      <c r="H88" s="7"/>
      <c r="I88" s="7"/>
      <c r="J88" s="7"/>
      <c r="K88" s="7"/>
      <c r="L88" s="7"/>
      <c r="M88" s="8">
        <v>0</v>
      </c>
      <c r="N88" s="8">
        <v>34508.800000000003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8644.2289099999998</v>
      </c>
      <c r="AG88" s="3">
        <v>0</v>
      </c>
      <c r="AH88" s="3">
        <v>0</v>
      </c>
      <c r="AI88" s="3">
        <v>8644.2289099999998</v>
      </c>
      <c r="AJ88" s="3">
        <v>-8644.2289099999998</v>
      </c>
      <c r="AK88" s="3">
        <v>0</v>
      </c>
      <c r="AL88" s="4">
        <v>0.25049346572468473</v>
      </c>
      <c r="AM88" s="3">
        <v>0</v>
      </c>
      <c r="AN88" s="4">
        <v>0</v>
      </c>
      <c r="AO88" s="12">
        <v>0</v>
      </c>
      <c r="AP88" s="13">
        <f t="shared" si="1"/>
        <v>25.049346572468465</v>
      </c>
    </row>
    <row r="89" spans="1:42" ht="25.5" outlineLevel="7">
      <c r="A89" s="6" t="s">
        <v>315</v>
      </c>
      <c r="B89" s="7" t="s">
        <v>1</v>
      </c>
      <c r="C89" s="7" t="s">
        <v>2</v>
      </c>
      <c r="D89" s="7" t="s">
        <v>82</v>
      </c>
      <c r="E89" s="7" t="s">
        <v>1</v>
      </c>
      <c r="F89" s="7" t="s">
        <v>1</v>
      </c>
      <c r="G89" s="7"/>
      <c r="H89" s="7"/>
      <c r="I89" s="7"/>
      <c r="J89" s="7"/>
      <c r="K89" s="7"/>
      <c r="L89" s="7"/>
      <c r="M89" s="8">
        <v>0</v>
      </c>
      <c r="N89" s="8">
        <v>6844.2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3840.817</v>
      </c>
      <c r="AG89" s="3">
        <v>0</v>
      </c>
      <c r="AH89" s="3">
        <v>0</v>
      </c>
      <c r="AI89" s="3">
        <v>3840.817</v>
      </c>
      <c r="AJ89" s="3">
        <v>-3840.817</v>
      </c>
      <c r="AK89" s="3">
        <v>0</v>
      </c>
      <c r="AL89" s="4">
        <v>0.56117837000672099</v>
      </c>
      <c r="AM89" s="3">
        <v>0</v>
      </c>
      <c r="AN89" s="4">
        <v>0</v>
      </c>
      <c r="AO89" s="12">
        <v>0</v>
      </c>
      <c r="AP89" s="13">
        <f t="shared" si="1"/>
        <v>56.117837000672097</v>
      </c>
    </row>
    <row r="90" spans="1:42" outlineLevel="7">
      <c r="A90" s="6" t="s">
        <v>370</v>
      </c>
      <c r="B90" s="7" t="s">
        <v>1</v>
      </c>
      <c r="C90" s="7" t="s">
        <v>2</v>
      </c>
      <c r="D90" s="7" t="s">
        <v>83</v>
      </c>
      <c r="E90" s="7" t="s">
        <v>1</v>
      </c>
      <c r="F90" s="7" t="s">
        <v>1</v>
      </c>
      <c r="G90" s="7"/>
      <c r="H90" s="7"/>
      <c r="I90" s="7"/>
      <c r="J90" s="7"/>
      <c r="K90" s="7"/>
      <c r="L90" s="7"/>
      <c r="M90" s="8">
        <v>0</v>
      </c>
      <c r="N90" s="8">
        <v>21105.8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6971.8</v>
      </c>
      <c r="AG90" s="3">
        <v>0</v>
      </c>
      <c r="AH90" s="3">
        <v>0</v>
      </c>
      <c r="AI90" s="3">
        <v>6971.8</v>
      </c>
      <c r="AJ90" s="3">
        <v>-6971.8</v>
      </c>
      <c r="AK90" s="3">
        <v>0</v>
      </c>
      <c r="AL90" s="4">
        <v>0.33032626102777435</v>
      </c>
      <c r="AM90" s="3">
        <v>0</v>
      </c>
      <c r="AN90" s="4">
        <v>0</v>
      </c>
      <c r="AO90" s="12">
        <v>0</v>
      </c>
      <c r="AP90" s="13">
        <f t="shared" si="1"/>
        <v>33.032626102777435</v>
      </c>
    </row>
    <row r="91" spans="1:42" ht="25.5" outlineLevel="7">
      <c r="A91" s="6" t="s">
        <v>315</v>
      </c>
      <c r="B91" s="7" t="s">
        <v>1</v>
      </c>
      <c r="C91" s="7" t="s">
        <v>2</v>
      </c>
      <c r="D91" s="7" t="s">
        <v>84</v>
      </c>
      <c r="E91" s="7" t="s">
        <v>1</v>
      </c>
      <c r="F91" s="7" t="s">
        <v>1</v>
      </c>
      <c r="G91" s="7"/>
      <c r="H91" s="7"/>
      <c r="I91" s="7"/>
      <c r="J91" s="7"/>
      <c r="K91" s="7"/>
      <c r="L91" s="7"/>
      <c r="M91" s="8">
        <v>0</v>
      </c>
      <c r="N91" s="8">
        <v>5251.5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1352.2</v>
      </c>
      <c r="AG91" s="3">
        <v>0</v>
      </c>
      <c r="AH91" s="3">
        <v>0</v>
      </c>
      <c r="AI91" s="3">
        <v>1352.2</v>
      </c>
      <c r="AJ91" s="3">
        <v>-1352.2</v>
      </c>
      <c r="AK91" s="3">
        <v>0</v>
      </c>
      <c r="AL91" s="4">
        <v>0.25748833666571458</v>
      </c>
      <c r="AM91" s="3">
        <v>0</v>
      </c>
      <c r="AN91" s="4">
        <v>0</v>
      </c>
      <c r="AO91" s="12">
        <v>0</v>
      </c>
      <c r="AP91" s="13">
        <f t="shared" si="1"/>
        <v>25.748833666571457</v>
      </c>
    </row>
    <row r="92" spans="1:42" outlineLevel="5">
      <c r="A92" s="6" t="s">
        <v>371</v>
      </c>
      <c r="B92" s="7" t="s">
        <v>1</v>
      </c>
      <c r="C92" s="7" t="s">
        <v>2</v>
      </c>
      <c r="D92" s="7" t="s">
        <v>85</v>
      </c>
      <c r="E92" s="7" t="s">
        <v>1</v>
      </c>
      <c r="F92" s="7" t="s">
        <v>1</v>
      </c>
      <c r="G92" s="7"/>
      <c r="H92" s="7"/>
      <c r="I92" s="7"/>
      <c r="J92" s="7"/>
      <c r="K92" s="7"/>
      <c r="L92" s="7"/>
      <c r="M92" s="8">
        <v>0</v>
      </c>
      <c r="N92" s="8">
        <v>250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228.49799999999999</v>
      </c>
      <c r="AG92" s="3">
        <v>0</v>
      </c>
      <c r="AH92" s="3">
        <v>0</v>
      </c>
      <c r="AI92" s="3">
        <v>228.49799999999999</v>
      </c>
      <c r="AJ92" s="3">
        <v>-228.49799999999999</v>
      </c>
      <c r="AK92" s="3">
        <v>0</v>
      </c>
      <c r="AL92" s="4">
        <v>0.91399200000000003</v>
      </c>
      <c r="AM92" s="3">
        <v>0</v>
      </c>
      <c r="AN92" s="4">
        <v>0</v>
      </c>
      <c r="AO92" s="12">
        <v>0</v>
      </c>
      <c r="AP92" s="13">
        <f t="shared" si="1"/>
        <v>91.399199999999993</v>
      </c>
    </row>
    <row r="93" spans="1:42" outlineLevel="1">
      <c r="A93" s="6" t="s">
        <v>324</v>
      </c>
      <c r="B93" s="7" t="s">
        <v>1</v>
      </c>
      <c r="C93" s="7" t="s">
        <v>2</v>
      </c>
      <c r="D93" s="7" t="s">
        <v>86</v>
      </c>
      <c r="E93" s="7" t="s">
        <v>1</v>
      </c>
      <c r="F93" s="7" t="s">
        <v>1</v>
      </c>
      <c r="G93" s="7"/>
      <c r="H93" s="7"/>
      <c r="I93" s="7"/>
      <c r="J93" s="7"/>
      <c r="K93" s="7"/>
      <c r="L93" s="7"/>
      <c r="M93" s="8">
        <v>0</v>
      </c>
      <c r="N93" s="8">
        <v>63.8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4">
        <v>0</v>
      </c>
      <c r="AM93" s="3">
        <v>0</v>
      </c>
      <c r="AN93" s="4">
        <v>0</v>
      </c>
      <c r="AO93" s="12">
        <v>0</v>
      </c>
      <c r="AP93" s="13">
        <f t="shared" si="1"/>
        <v>0</v>
      </c>
    </row>
    <row r="94" spans="1:42" outlineLevel="3">
      <c r="A94" s="6" t="s">
        <v>372</v>
      </c>
      <c r="B94" s="7" t="s">
        <v>1</v>
      </c>
      <c r="C94" s="7" t="s">
        <v>2</v>
      </c>
      <c r="D94" s="7" t="s">
        <v>87</v>
      </c>
      <c r="E94" s="7" t="s">
        <v>1</v>
      </c>
      <c r="F94" s="7" t="s">
        <v>1</v>
      </c>
      <c r="G94" s="7"/>
      <c r="H94" s="7"/>
      <c r="I94" s="7"/>
      <c r="J94" s="7"/>
      <c r="K94" s="7"/>
      <c r="L94" s="7"/>
      <c r="M94" s="8">
        <v>0</v>
      </c>
      <c r="N94" s="8">
        <v>63.8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4">
        <v>0</v>
      </c>
      <c r="AM94" s="3">
        <v>0</v>
      </c>
      <c r="AN94" s="4">
        <v>0</v>
      </c>
      <c r="AO94" s="12">
        <v>0</v>
      </c>
      <c r="AP94" s="13">
        <f t="shared" si="1"/>
        <v>0</v>
      </c>
    </row>
    <row r="95" spans="1:42" outlineLevel="7">
      <c r="A95" s="6" t="s">
        <v>373</v>
      </c>
      <c r="B95" s="7" t="s">
        <v>1</v>
      </c>
      <c r="C95" s="7" t="s">
        <v>2</v>
      </c>
      <c r="D95" s="7" t="s">
        <v>88</v>
      </c>
      <c r="E95" s="7" t="s">
        <v>1</v>
      </c>
      <c r="F95" s="7" t="s">
        <v>1</v>
      </c>
      <c r="G95" s="7"/>
      <c r="H95" s="7"/>
      <c r="I95" s="7"/>
      <c r="J95" s="7"/>
      <c r="K95" s="7"/>
      <c r="L95" s="7"/>
      <c r="M95" s="8">
        <v>0</v>
      </c>
      <c r="N95" s="8">
        <v>63.8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4">
        <v>0</v>
      </c>
      <c r="AM95" s="3">
        <v>0</v>
      </c>
      <c r="AN95" s="4">
        <v>0</v>
      </c>
      <c r="AO95" s="12">
        <v>0</v>
      </c>
      <c r="AP95" s="13">
        <f t="shared" si="1"/>
        <v>0</v>
      </c>
    </row>
    <row r="96" spans="1:42" outlineLevel="1">
      <c r="A96" s="6" t="s">
        <v>352</v>
      </c>
      <c r="B96" s="7" t="s">
        <v>1</v>
      </c>
      <c r="C96" s="7" t="s">
        <v>2</v>
      </c>
      <c r="D96" s="7" t="s">
        <v>89</v>
      </c>
      <c r="E96" s="7" t="s">
        <v>1</v>
      </c>
      <c r="F96" s="7" t="s">
        <v>1</v>
      </c>
      <c r="G96" s="7"/>
      <c r="H96" s="7"/>
      <c r="I96" s="7"/>
      <c r="J96" s="7"/>
      <c r="K96" s="7"/>
      <c r="L96" s="7"/>
      <c r="M96" s="8">
        <v>0</v>
      </c>
      <c r="N96" s="8">
        <v>9960.6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2881.2000899999998</v>
      </c>
      <c r="AG96" s="3">
        <v>0</v>
      </c>
      <c r="AH96" s="3">
        <v>0</v>
      </c>
      <c r="AI96" s="3">
        <v>2881.2000899999998</v>
      </c>
      <c r="AJ96" s="3">
        <v>-2881.2000899999998</v>
      </c>
      <c r="AK96" s="3">
        <v>0</v>
      </c>
      <c r="AL96" s="4">
        <v>0.28925969218721764</v>
      </c>
      <c r="AM96" s="3">
        <v>0</v>
      </c>
      <c r="AN96" s="4">
        <v>0</v>
      </c>
      <c r="AO96" s="12">
        <v>0</v>
      </c>
      <c r="AP96" s="13">
        <f t="shared" si="1"/>
        <v>28.925969218721757</v>
      </c>
    </row>
    <row r="97" spans="1:42" ht="25.5" outlineLevel="5">
      <c r="A97" s="6" t="s">
        <v>313</v>
      </c>
      <c r="B97" s="7" t="s">
        <v>1</v>
      </c>
      <c r="C97" s="7" t="s">
        <v>2</v>
      </c>
      <c r="D97" s="7" t="s">
        <v>90</v>
      </c>
      <c r="E97" s="7" t="s">
        <v>1</v>
      </c>
      <c r="F97" s="7" t="s">
        <v>1</v>
      </c>
      <c r="G97" s="7"/>
      <c r="H97" s="7"/>
      <c r="I97" s="7"/>
      <c r="J97" s="7"/>
      <c r="K97" s="7"/>
      <c r="L97" s="7"/>
      <c r="M97" s="8">
        <v>0</v>
      </c>
      <c r="N97" s="8">
        <v>9105.6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2677.2930900000001</v>
      </c>
      <c r="AG97" s="3">
        <v>0</v>
      </c>
      <c r="AH97" s="3">
        <v>0</v>
      </c>
      <c r="AI97" s="3">
        <v>2677.2930900000001</v>
      </c>
      <c r="AJ97" s="3">
        <v>-2677.2930900000001</v>
      </c>
      <c r="AK97" s="3">
        <v>0</v>
      </c>
      <c r="AL97" s="4">
        <v>0.29402709211913547</v>
      </c>
      <c r="AM97" s="3">
        <v>0</v>
      </c>
      <c r="AN97" s="4">
        <v>0</v>
      </c>
      <c r="AO97" s="12">
        <v>0</v>
      </c>
      <c r="AP97" s="13">
        <f t="shared" si="1"/>
        <v>29.402709211913546</v>
      </c>
    </row>
    <row r="98" spans="1:42" ht="25.5" outlineLevel="7">
      <c r="A98" s="6" t="s">
        <v>374</v>
      </c>
      <c r="B98" s="7" t="s">
        <v>1</v>
      </c>
      <c r="C98" s="7" t="s">
        <v>2</v>
      </c>
      <c r="D98" s="7" t="s">
        <v>91</v>
      </c>
      <c r="E98" s="7" t="s">
        <v>1</v>
      </c>
      <c r="F98" s="7" t="s">
        <v>1</v>
      </c>
      <c r="G98" s="7"/>
      <c r="H98" s="7"/>
      <c r="I98" s="7"/>
      <c r="J98" s="7"/>
      <c r="K98" s="7"/>
      <c r="L98" s="7"/>
      <c r="M98" s="8">
        <v>0</v>
      </c>
      <c r="N98" s="8">
        <v>8787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2677.2930900000001</v>
      </c>
      <c r="AG98" s="3">
        <v>0</v>
      </c>
      <c r="AH98" s="3">
        <v>0</v>
      </c>
      <c r="AI98" s="3">
        <v>2677.2930900000001</v>
      </c>
      <c r="AJ98" s="3">
        <v>-2677.2930900000001</v>
      </c>
      <c r="AK98" s="3">
        <v>0</v>
      </c>
      <c r="AL98" s="4">
        <v>0.30468795834755891</v>
      </c>
      <c r="AM98" s="3">
        <v>0</v>
      </c>
      <c r="AN98" s="4">
        <v>0</v>
      </c>
      <c r="AO98" s="12">
        <v>0</v>
      </c>
      <c r="AP98" s="13">
        <f t="shared" si="1"/>
        <v>30.468795834755891</v>
      </c>
    </row>
    <row r="99" spans="1:42" ht="25.5" outlineLevel="7">
      <c r="A99" s="6" t="s">
        <v>315</v>
      </c>
      <c r="B99" s="7" t="s">
        <v>1</v>
      </c>
      <c r="C99" s="7" t="s">
        <v>2</v>
      </c>
      <c r="D99" s="7" t="s">
        <v>92</v>
      </c>
      <c r="E99" s="7" t="s">
        <v>1</v>
      </c>
      <c r="F99" s="7" t="s">
        <v>1</v>
      </c>
      <c r="G99" s="7"/>
      <c r="H99" s="7"/>
      <c r="I99" s="7"/>
      <c r="J99" s="7"/>
      <c r="K99" s="7"/>
      <c r="L99" s="7"/>
      <c r="M99" s="8">
        <v>0</v>
      </c>
      <c r="N99" s="8">
        <v>318.60000000000002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4">
        <v>0</v>
      </c>
      <c r="AM99" s="3">
        <v>0</v>
      </c>
      <c r="AN99" s="4">
        <v>0</v>
      </c>
      <c r="AO99" s="12">
        <v>0</v>
      </c>
      <c r="AP99" s="13">
        <f t="shared" si="1"/>
        <v>0</v>
      </c>
    </row>
    <row r="100" spans="1:42" outlineLevel="5">
      <c r="A100" s="6" t="s">
        <v>319</v>
      </c>
      <c r="B100" s="7" t="s">
        <v>1</v>
      </c>
      <c r="C100" s="7" t="s">
        <v>2</v>
      </c>
      <c r="D100" s="7" t="s">
        <v>93</v>
      </c>
      <c r="E100" s="7" t="s">
        <v>1</v>
      </c>
      <c r="F100" s="7" t="s">
        <v>1</v>
      </c>
      <c r="G100" s="7"/>
      <c r="H100" s="7"/>
      <c r="I100" s="7"/>
      <c r="J100" s="7"/>
      <c r="K100" s="7"/>
      <c r="L100" s="7"/>
      <c r="M100" s="8">
        <v>0</v>
      </c>
      <c r="N100" s="8">
        <v>855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203.90700000000001</v>
      </c>
      <c r="AG100" s="3">
        <v>0</v>
      </c>
      <c r="AH100" s="3">
        <v>0</v>
      </c>
      <c r="AI100" s="3">
        <v>203.90700000000001</v>
      </c>
      <c r="AJ100" s="3">
        <v>-203.90700000000001</v>
      </c>
      <c r="AK100" s="3">
        <v>0</v>
      </c>
      <c r="AL100" s="4">
        <v>0.23848771929824561</v>
      </c>
      <c r="AM100" s="3">
        <v>0</v>
      </c>
      <c r="AN100" s="4">
        <v>0</v>
      </c>
      <c r="AO100" s="12">
        <v>0</v>
      </c>
      <c r="AP100" s="13">
        <f t="shared" si="1"/>
        <v>23.848771929824565</v>
      </c>
    </row>
    <row r="101" spans="1:42" outlineLevel="7">
      <c r="A101" s="6" t="s">
        <v>375</v>
      </c>
      <c r="B101" s="7" t="s">
        <v>1</v>
      </c>
      <c r="C101" s="7" t="s">
        <v>2</v>
      </c>
      <c r="D101" s="7" t="s">
        <v>94</v>
      </c>
      <c r="E101" s="7" t="s">
        <v>1</v>
      </c>
      <c r="F101" s="7" t="s">
        <v>1</v>
      </c>
      <c r="G101" s="7"/>
      <c r="H101" s="7"/>
      <c r="I101" s="7"/>
      <c r="J101" s="7"/>
      <c r="K101" s="7"/>
      <c r="L101" s="7"/>
      <c r="M101" s="8">
        <v>0</v>
      </c>
      <c r="N101" s="8">
        <v>5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4">
        <v>0</v>
      </c>
      <c r="AM101" s="3">
        <v>0</v>
      </c>
      <c r="AN101" s="4">
        <v>0</v>
      </c>
      <c r="AO101" s="12">
        <v>0</v>
      </c>
      <c r="AP101" s="13">
        <f t="shared" si="1"/>
        <v>0</v>
      </c>
    </row>
    <row r="102" spans="1:42" outlineLevel="7">
      <c r="A102" s="6" t="s">
        <v>376</v>
      </c>
      <c r="B102" s="7" t="s">
        <v>1</v>
      </c>
      <c r="C102" s="7" t="s">
        <v>2</v>
      </c>
      <c r="D102" s="7" t="s">
        <v>95</v>
      </c>
      <c r="E102" s="7" t="s">
        <v>1</v>
      </c>
      <c r="F102" s="7" t="s">
        <v>1</v>
      </c>
      <c r="G102" s="7"/>
      <c r="H102" s="7"/>
      <c r="I102" s="7"/>
      <c r="J102" s="7"/>
      <c r="K102" s="7"/>
      <c r="L102" s="7"/>
      <c r="M102" s="8">
        <v>0</v>
      </c>
      <c r="N102" s="8">
        <v>850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203.90700000000001</v>
      </c>
      <c r="AG102" s="3">
        <v>0</v>
      </c>
      <c r="AH102" s="3">
        <v>0</v>
      </c>
      <c r="AI102" s="3">
        <v>203.90700000000001</v>
      </c>
      <c r="AJ102" s="3">
        <v>-203.90700000000001</v>
      </c>
      <c r="AK102" s="3">
        <v>0</v>
      </c>
      <c r="AL102" s="4">
        <v>0.23989058823529411</v>
      </c>
      <c r="AM102" s="3">
        <v>0</v>
      </c>
      <c r="AN102" s="4">
        <v>0</v>
      </c>
      <c r="AO102" s="12">
        <v>0</v>
      </c>
      <c r="AP102" s="13">
        <f t="shared" si="1"/>
        <v>23.989058823529412</v>
      </c>
    </row>
    <row r="103" spans="1:42" ht="39" customHeight="1">
      <c r="A103" s="9" t="s">
        <v>366</v>
      </c>
      <c r="B103" s="10" t="s">
        <v>1</v>
      </c>
      <c r="C103" s="10" t="s">
        <v>2</v>
      </c>
      <c r="D103" s="10" t="s">
        <v>96</v>
      </c>
      <c r="E103" s="10" t="s">
        <v>1</v>
      </c>
      <c r="F103" s="10" t="s">
        <v>1</v>
      </c>
      <c r="G103" s="10"/>
      <c r="H103" s="10"/>
      <c r="I103" s="10"/>
      <c r="J103" s="10"/>
      <c r="K103" s="10"/>
      <c r="L103" s="10"/>
      <c r="M103" s="11">
        <v>0</v>
      </c>
      <c r="N103" s="11">
        <v>13034.9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3536.67398</v>
      </c>
      <c r="AG103" s="14">
        <v>0</v>
      </c>
      <c r="AH103" s="14">
        <v>0</v>
      </c>
      <c r="AI103" s="14">
        <v>3536.67398</v>
      </c>
      <c r="AJ103" s="14">
        <v>-3536.67398</v>
      </c>
      <c r="AK103" s="14">
        <v>0</v>
      </c>
      <c r="AL103" s="15">
        <v>0.27132344551933657</v>
      </c>
      <c r="AM103" s="14">
        <v>0</v>
      </c>
      <c r="AN103" s="15">
        <v>0</v>
      </c>
      <c r="AO103" s="16">
        <v>0</v>
      </c>
      <c r="AP103" s="17">
        <f t="shared" si="1"/>
        <v>27.132344551933656</v>
      </c>
    </row>
    <row r="104" spans="1:42" ht="25.5" outlineLevel="5">
      <c r="A104" s="6" t="s">
        <v>313</v>
      </c>
      <c r="B104" s="7" t="s">
        <v>1</v>
      </c>
      <c r="C104" s="7" t="s">
        <v>2</v>
      </c>
      <c r="D104" s="7" t="s">
        <v>97</v>
      </c>
      <c r="E104" s="7" t="s">
        <v>1</v>
      </c>
      <c r="F104" s="7" t="s">
        <v>1</v>
      </c>
      <c r="G104" s="7"/>
      <c r="H104" s="7"/>
      <c r="I104" s="7"/>
      <c r="J104" s="7"/>
      <c r="K104" s="7"/>
      <c r="L104" s="7"/>
      <c r="M104" s="8">
        <v>0</v>
      </c>
      <c r="N104" s="8">
        <v>12084.9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3379.2239800000002</v>
      </c>
      <c r="AG104" s="3">
        <v>0</v>
      </c>
      <c r="AH104" s="3">
        <v>0</v>
      </c>
      <c r="AI104" s="3">
        <v>3379.2239800000002</v>
      </c>
      <c r="AJ104" s="3">
        <v>-3379.2239800000002</v>
      </c>
      <c r="AK104" s="3">
        <v>0</v>
      </c>
      <c r="AL104" s="4">
        <v>0.27962366093223773</v>
      </c>
      <c r="AM104" s="3">
        <v>0</v>
      </c>
      <c r="AN104" s="4">
        <v>0</v>
      </c>
      <c r="AO104" s="12">
        <v>0</v>
      </c>
      <c r="AP104" s="13">
        <f t="shared" si="1"/>
        <v>27.962366093223778</v>
      </c>
    </row>
    <row r="105" spans="1:42" ht="13.5" customHeight="1" outlineLevel="7">
      <c r="A105" s="6" t="s">
        <v>377</v>
      </c>
      <c r="B105" s="7" t="s">
        <v>1</v>
      </c>
      <c r="C105" s="7" t="s">
        <v>2</v>
      </c>
      <c r="D105" s="7" t="s">
        <v>98</v>
      </c>
      <c r="E105" s="7" t="s">
        <v>1</v>
      </c>
      <c r="F105" s="7" t="s">
        <v>1</v>
      </c>
      <c r="G105" s="7"/>
      <c r="H105" s="7"/>
      <c r="I105" s="7"/>
      <c r="J105" s="7"/>
      <c r="K105" s="7"/>
      <c r="L105" s="7"/>
      <c r="M105" s="8">
        <v>0</v>
      </c>
      <c r="N105" s="8">
        <v>10598.8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3332.0556299999998</v>
      </c>
      <c r="AG105" s="3">
        <v>0</v>
      </c>
      <c r="AH105" s="3">
        <v>0</v>
      </c>
      <c r="AI105" s="3">
        <v>3332.0556299999998</v>
      </c>
      <c r="AJ105" s="3">
        <v>-3332.0556299999998</v>
      </c>
      <c r="AK105" s="3">
        <v>0</v>
      </c>
      <c r="AL105" s="4">
        <v>0.31438046099558442</v>
      </c>
      <c r="AM105" s="3">
        <v>0</v>
      </c>
      <c r="AN105" s="4">
        <v>0</v>
      </c>
      <c r="AO105" s="12">
        <v>0</v>
      </c>
      <c r="AP105" s="13">
        <f t="shared" si="1"/>
        <v>31.438046099558441</v>
      </c>
    </row>
    <row r="106" spans="1:42" ht="25.5" outlineLevel="7">
      <c r="A106" s="6" t="s">
        <v>315</v>
      </c>
      <c r="B106" s="7" t="s">
        <v>1</v>
      </c>
      <c r="C106" s="7" t="s">
        <v>2</v>
      </c>
      <c r="D106" s="7" t="s">
        <v>99</v>
      </c>
      <c r="E106" s="7" t="s">
        <v>1</v>
      </c>
      <c r="F106" s="7" t="s">
        <v>1</v>
      </c>
      <c r="G106" s="7"/>
      <c r="H106" s="7"/>
      <c r="I106" s="7"/>
      <c r="J106" s="7"/>
      <c r="K106" s="7"/>
      <c r="L106" s="7"/>
      <c r="M106" s="8">
        <v>0</v>
      </c>
      <c r="N106" s="8">
        <v>1486.1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47.168349999999997</v>
      </c>
      <c r="AG106" s="3">
        <v>0</v>
      </c>
      <c r="AH106" s="3">
        <v>0</v>
      </c>
      <c r="AI106" s="3">
        <v>47.168349999999997</v>
      </c>
      <c r="AJ106" s="3">
        <v>-47.168349999999997</v>
      </c>
      <c r="AK106" s="3">
        <v>0</v>
      </c>
      <c r="AL106" s="4">
        <v>3.1739687773366533E-2</v>
      </c>
      <c r="AM106" s="3">
        <v>0</v>
      </c>
      <c r="AN106" s="4">
        <v>0</v>
      </c>
      <c r="AO106" s="12">
        <v>0</v>
      </c>
      <c r="AP106" s="13">
        <f t="shared" si="1"/>
        <v>3.1739687773366527</v>
      </c>
    </row>
    <row r="107" spans="1:42" outlineLevel="5">
      <c r="A107" s="6" t="s">
        <v>319</v>
      </c>
      <c r="B107" s="7" t="s">
        <v>1</v>
      </c>
      <c r="C107" s="7" t="s">
        <v>2</v>
      </c>
      <c r="D107" s="7" t="s">
        <v>100</v>
      </c>
      <c r="E107" s="7" t="s">
        <v>1</v>
      </c>
      <c r="F107" s="7" t="s">
        <v>1</v>
      </c>
      <c r="G107" s="7"/>
      <c r="H107" s="7"/>
      <c r="I107" s="7"/>
      <c r="J107" s="7"/>
      <c r="K107" s="7"/>
      <c r="L107" s="7"/>
      <c r="M107" s="8">
        <v>0</v>
      </c>
      <c r="N107" s="8">
        <v>200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23.4</v>
      </c>
      <c r="AG107" s="3">
        <v>0</v>
      </c>
      <c r="AH107" s="3">
        <v>0</v>
      </c>
      <c r="AI107" s="3">
        <v>23.4</v>
      </c>
      <c r="AJ107" s="3">
        <v>-23.4</v>
      </c>
      <c r="AK107" s="3">
        <v>0</v>
      </c>
      <c r="AL107" s="4">
        <v>0.11700000000000001</v>
      </c>
      <c r="AM107" s="3">
        <v>0</v>
      </c>
      <c r="AN107" s="4">
        <v>0</v>
      </c>
      <c r="AO107" s="12">
        <v>0</v>
      </c>
      <c r="AP107" s="13">
        <f t="shared" si="1"/>
        <v>11.7</v>
      </c>
    </row>
    <row r="108" spans="1:42" outlineLevel="7">
      <c r="A108" s="6" t="s">
        <v>378</v>
      </c>
      <c r="B108" s="7" t="s">
        <v>1</v>
      </c>
      <c r="C108" s="7" t="s">
        <v>2</v>
      </c>
      <c r="D108" s="7" t="s">
        <v>101</v>
      </c>
      <c r="E108" s="7" t="s">
        <v>1</v>
      </c>
      <c r="F108" s="7" t="s">
        <v>1</v>
      </c>
      <c r="G108" s="7"/>
      <c r="H108" s="7"/>
      <c r="I108" s="7"/>
      <c r="J108" s="7"/>
      <c r="K108" s="7"/>
      <c r="L108" s="7"/>
      <c r="M108" s="8">
        <v>0</v>
      </c>
      <c r="N108" s="8">
        <v>200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23.4</v>
      </c>
      <c r="AG108" s="3">
        <v>0</v>
      </c>
      <c r="AH108" s="3">
        <v>0</v>
      </c>
      <c r="AI108" s="3">
        <v>23.4</v>
      </c>
      <c r="AJ108" s="3">
        <v>-23.4</v>
      </c>
      <c r="AK108" s="3">
        <v>0</v>
      </c>
      <c r="AL108" s="4">
        <v>0.11700000000000001</v>
      </c>
      <c r="AM108" s="3">
        <v>0</v>
      </c>
      <c r="AN108" s="4">
        <v>0</v>
      </c>
      <c r="AO108" s="12">
        <v>0</v>
      </c>
      <c r="AP108" s="13">
        <f t="shared" si="1"/>
        <v>11.7</v>
      </c>
    </row>
    <row r="109" spans="1:42" ht="25.5" outlineLevel="1">
      <c r="A109" s="6" t="s">
        <v>347</v>
      </c>
      <c r="B109" s="7" t="s">
        <v>1</v>
      </c>
      <c r="C109" s="7" t="s">
        <v>2</v>
      </c>
      <c r="D109" s="7" t="s">
        <v>102</v>
      </c>
      <c r="E109" s="7" t="s">
        <v>1</v>
      </c>
      <c r="F109" s="7" t="s">
        <v>1</v>
      </c>
      <c r="G109" s="7"/>
      <c r="H109" s="7"/>
      <c r="I109" s="7"/>
      <c r="J109" s="7"/>
      <c r="K109" s="7"/>
      <c r="L109" s="7"/>
      <c r="M109" s="8">
        <v>0</v>
      </c>
      <c r="N109" s="8">
        <v>750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134.05000000000001</v>
      </c>
      <c r="AG109" s="3">
        <v>0</v>
      </c>
      <c r="AH109" s="3">
        <v>0</v>
      </c>
      <c r="AI109" s="3">
        <v>134.05000000000001</v>
      </c>
      <c r="AJ109" s="3">
        <v>-134.05000000000001</v>
      </c>
      <c r="AK109" s="3">
        <v>0</v>
      </c>
      <c r="AL109" s="4">
        <v>0.17873333333333333</v>
      </c>
      <c r="AM109" s="3">
        <v>0</v>
      </c>
      <c r="AN109" s="4">
        <v>0</v>
      </c>
      <c r="AO109" s="12">
        <v>0</v>
      </c>
      <c r="AP109" s="13">
        <f t="shared" si="1"/>
        <v>17.873333333333335</v>
      </c>
    </row>
    <row r="110" spans="1:42" ht="25.5" outlineLevel="3">
      <c r="A110" s="6" t="s">
        <v>379</v>
      </c>
      <c r="B110" s="7" t="s">
        <v>1</v>
      </c>
      <c r="C110" s="7" t="s">
        <v>2</v>
      </c>
      <c r="D110" s="7" t="s">
        <v>103</v>
      </c>
      <c r="E110" s="7" t="s">
        <v>1</v>
      </c>
      <c r="F110" s="7" t="s">
        <v>1</v>
      </c>
      <c r="G110" s="7"/>
      <c r="H110" s="7"/>
      <c r="I110" s="7"/>
      <c r="J110" s="7"/>
      <c r="K110" s="7"/>
      <c r="L110" s="7"/>
      <c r="M110" s="8">
        <v>0</v>
      </c>
      <c r="N110" s="8">
        <v>750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134.05000000000001</v>
      </c>
      <c r="AG110" s="3">
        <v>0</v>
      </c>
      <c r="AH110" s="3">
        <v>0</v>
      </c>
      <c r="AI110" s="3">
        <v>134.05000000000001</v>
      </c>
      <c r="AJ110" s="3">
        <v>-134.05000000000001</v>
      </c>
      <c r="AK110" s="3">
        <v>0</v>
      </c>
      <c r="AL110" s="4">
        <v>0.17873333333333333</v>
      </c>
      <c r="AM110" s="3">
        <v>0</v>
      </c>
      <c r="AN110" s="4">
        <v>0</v>
      </c>
      <c r="AO110" s="12">
        <v>0</v>
      </c>
      <c r="AP110" s="13">
        <f t="shared" si="1"/>
        <v>17.873333333333335</v>
      </c>
    </row>
    <row r="111" spans="1:42" outlineLevel="5">
      <c r="A111" s="6" t="s">
        <v>329</v>
      </c>
      <c r="B111" s="7" t="s">
        <v>1</v>
      </c>
      <c r="C111" s="7" t="s">
        <v>2</v>
      </c>
      <c r="D111" s="7" t="s">
        <v>104</v>
      </c>
      <c r="E111" s="7" t="s">
        <v>1</v>
      </c>
      <c r="F111" s="7" t="s">
        <v>1</v>
      </c>
      <c r="G111" s="7"/>
      <c r="H111" s="7"/>
      <c r="I111" s="7"/>
      <c r="J111" s="7"/>
      <c r="K111" s="7"/>
      <c r="L111" s="7"/>
      <c r="M111" s="8">
        <v>0</v>
      </c>
      <c r="N111" s="8">
        <v>750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134.05000000000001</v>
      </c>
      <c r="AG111" s="3">
        <v>0</v>
      </c>
      <c r="AH111" s="3">
        <v>0</v>
      </c>
      <c r="AI111" s="3">
        <v>134.05000000000001</v>
      </c>
      <c r="AJ111" s="3">
        <v>-134.05000000000001</v>
      </c>
      <c r="AK111" s="3">
        <v>0</v>
      </c>
      <c r="AL111" s="4">
        <v>0.17873333333333333</v>
      </c>
      <c r="AM111" s="3">
        <v>0</v>
      </c>
      <c r="AN111" s="4">
        <v>0</v>
      </c>
      <c r="AO111" s="12">
        <v>0</v>
      </c>
      <c r="AP111" s="13">
        <f t="shared" si="1"/>
        <v>17.873333333333335</v>
      </c>
    </row>
    <row r="112" spans="1:42" ht="17.25" customHeight="1" outlineLevel="7">
      <c r="A112" s="6" t="s">
        <v>380</v>
      </c>
      <c r="B112" s="7" t="s">
        <v>1</v>
      </c>
      <c r="C112" s="7" t="s">
        <v>2</v>
      </c>
      <c r="D112" s="7" t="s">
        <v>105</v>
      </c>
      <c r="E112" s="7" t="s">
        <v>1</v>
      </c>
      <c r="F112" s="7" t="s">
        <v>1</v>
      </c>
      <c r="G112" s="7"/>
      <c r="H112" s="7"/>
      <c r="I112" s="7"/>
      <c r="J112" s="7"/>
      <c r="K112" s="7"/>
      <c r="L112" s="7"/>
      <c r="M112" s="8">
        <v>0</v>
      </c>
      <c r="N112" s="8">
        <v>750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134.05000000000001</v>
      </c>
      <c r="AG112" s="3">
        <v>0</v>
      </c>
      <c r="AH112" s="3">
        <v>0</v>
      </c>
      <c r="AI112" s="3">
        <v>134.05000000000001</v>
      </c>
      <c r="AJ112" s="3">
        <v>-134.05000000000001</v>
      </c>
      <c r="AK112" s="3">
        <v>0</v>
      </c>
      <c r="AL112" s="4">
        <v>0.17873333333333333</v>
      </c>
      <c r="AM112" s="3">
        <v>0</v>
      </c>
      <c r="AN112" s="4">
        <v>0</v>
      </c>
      <c r="AO112" s="12">
        <v>0</v>
      </c>
      <c r="AP112" s="13">
        <f t="shared" si="1"/>
        <v>17.873333333333335</v>
      </c>
    </row>
    <row r="113" spans="1:42" ht="42" customHeight="1">
      <c r="A113" s="9" t="s">
        <v>381</v>
      </c>
      <c r="B113" s="10" t="s">
        <v>1</v>
      </c>
      <c r="C113" s="10" t="s">
        <v>2</v>
      </c>
      <c r="D113" s="10" t="s">
        <v>106</v>
      </c>
      <c r="E113" s="10" t="s">
        <v>1</v>
      </c>
      <c r="F113" s="10" t="s">
        <v>1</v>
      </c>
      <c r="G113" s="10"/>
      <c r="H113" s="10"/>
      <c r="I113" s="10"/>
      <c r="J113" s="10"/>
      <c r="K113" s="10"/>
      <c r="L113" s="10"/>
      <c r="M113" s="11">
        <v>0</v>
      </c>
      <c r="N113" s="11">
        <v>41903.19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138</v>
      </c>
      <c r="AG113" s="14">
        <v>0</v>
      </c>
      <c r="AH113" s="14">
        <v>0</v>
      </c>
      <c r="AI113" s="14">
        <v>138</v>
      </c>
      <c r="AJ113" s="14">
        <v>-138</v>
      </c>
      <c r="AK113" s="14">
        <v>0</v>
      </c>
      <c r="AL113" s="15">
        <v>3.2933053545565385E-3</v>
      </c>
      <c r="AM113" s="14">
        <v>0</v>
      </c>
      <c r="AN113" s="15">
        <v>0</v>
      </c>
      <c r="AO113" s="16">
        <v>0</v>
      </c>
      <c r="AP113" s="17">
        <f t="shared" si="1"/>
        <v>0.32933053545565383</v>
      </c>
    </row>
    <row r="114" spans="1:42" ht="25.5" outlineLevel="1">
      <c r="A114" s="6" t="s">
        <v>347</v>
      </c>
      <c r="B114" s="7" t="s">
        <v>1</v>
      </c>
      <c r="C114" s="7" t="s">
        <v>2</v>
      </c>
      <c r="D114" s="7" t="s">
        <v>107</v>
      </c>
      <c r="E114" s="7" t="s">
        <v>1</v>
      </c>
      <c r="F114" s="7" t="s">
        <v>1</v>
      </c>
      <c r="G114" s="7"/>
      <c r="H114" s="7"/>
      <c r="I114" s="7"/>
      <c r="J114" s="7"/>
      <c r="K114" s="7"/>
      <c r="L114" s="7"/>
      <c r="M114" s="8">
        <v>0</v>
      </c>
      <c r="N114" s="8">
        <v>41480.69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4">
        <v>0</v>
      </c>
      <c r="AM114" s="3">
        <v>0</v>
      </c>
      <c r="AN114" s="4">
        <v>0</v>
      </c>
      <c r="AO114" s="12">
        <v>0</v>
      </c>
      <c r="AP114" s="13">
        <f t="shared" si="1"/>
        <v>0</v>
      </c>
    </row>
    <row r="115" spans="1:42" outlineLevel="3">
      <c r="A115" s="6" t="s">
        <v>382</v>
      </c>
      <c r="B115" s="7" t="s">
        <v>1</v>
      </c>
      <c r="C115" s="7" t="s">
        <v>2</v>
      </c>
      <c r="D115" s="7" t="s">
        <v>108</v>
      </c>
      <c r="E115" s="7" t="s">
        <v>1</v>
      </c>
      <c r="F115" s="7" t="s">
        <v>1</v>
      </c>
      <c r="G115" s="7"/>
      <c r="H115" s="7"/>
      <c r="I115" s="7"/>
      <c r="J115" s="7"/>
      <c r="K115" s="7"/>
      <c r="L115" s="7"/>
      <c r="M115" s="8">
        <v>0</v>
      </c>
      <c r="N115" s="8">
        <v>41480.69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4">
        <v>0</v>
      </c>
      <c r="AM115" s="3">
        <v>0</v>
      </c>
      <c r="AN115" s="4">
        <v>0</v>
      </c>
      <c r="AO115" s="12">
        <v>0</v>
      </c>
      <c r="AP115" s="13">
        <f t="shared" si="1"/>
        <v>0</v>
      </c>
    </row>
    <row r="116" spans="1:42" ht="38.25" outlineLevel="5">
      <c r="A116" s="6" t="s">
        <v>340</v>
      </c>
      <c r="B116" s="7" t="s">
        <v>1</v>
      </c>
      <c r="C116" s="7" t="s">
        <v>2</v>
      </c>
      <c r="D116" s="7" t="s">
        <v>109</v>
      </c>
      <c r="E116" s="7" t="s">
        <v>1</v>
      </c>
      <c r="F116" s="7" t="s">
        <v>1</v>
      </c>
      <c r="G116" s="7"/>
      <c r="H116" s="7"/>
      <c r="I116" s="7"/>
      <c r="J116" s="7"/>
      <c r="K116" s="7"/>
      <c r="L116" s="7"/>
      <c r="M116" s="8">
        <v>0</v>
      </c>
      <c r="N116" s="8">
        <v>27950.896000000001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4">
        <v>0</v>
      </c>
      <c r="AM116" s="3">
        <v>0</v>
      </c>
      <c r="AN116" s="4">
        <v>0</v>
      </c>
      <c r="AO116" s="12">
        <v>0</v>
      </c>
      <c r="AP116" s="13">
        <f t="shared" si="1"/>
        <v>0</v>
      </c>
    </row>
    <row r="117" spans="1:42" ht="27" customHeight="1" outlineLevel="7">
      <c r="A117" s="6" t="s">
        <v>383</v>
      </c>
      <c r="B117" s="7" t="s">
        <v>1</v>
      </c>
      <c r="C117" s="7" t="s">
        <v>2</v>
      </c>
      <c r="D117" s="7" t="s">
        <v>110</v>
      </c>
      <c r="E117" s="7" t="s">
        <v>1</v>
      </c>
      <c r="F117" s="7" t="s">
        <v>1</v>
      </c>
      <c r="G117" s="7"/>
      <c r="H117" s="7"/>
      <c r="I117" s="7"/>
      <c r="J117" s="7"/>
      <c r="K117" s="7"/>
      <c r="L117" s="7"/>
      <c r="M117" s="8">
        <v>0</v>
      </c>
      <c r="N117" s="8">
        <v>27950.896000000001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4">
        <v>0</v>
      </c>
      <c r="AM117" s="3">
        <v>0</v>
      </c>
      <c r="AN117" s="4">
        <v>0</v>
      </c>
      <c r="AO117" s="12">
        <v>0</v>
      </c>
      <c r="AP117" s="13">
        <f t="shared" ref="AP117:AP175" si="2">AF117/N117*100</f>
        <v>0</v>
      </c>
    </row>
    <row r="118" spans="1:42" ht="51" outlineLevel="7">
      <c r="A118" s="6" t="s">
        <v>384</v>
      </c>
      <c r="B118" s="7" t="s">
        <v>1</v>
      </c>
      <c r="C118" s="7" t="s">
        <v>2</v>
      </c>
      <c r="D118" s="7" t="s">
        <v>111</v>
      </c>
      <c r="E118" s="7" t="s">
        <v>1</v>
      </c>
      <c r="F118" s="7" t="s">
        <v>1</v>
      </c>
      <c r="G118" s="7"/>
      <c r="H118" s="7"/>
      <c r="I118" s="7"/>
      <c r="J118" s="7"/>
      <c r="K118" s="7"/>
      <c r="L118" s="7"/>
      <c r="M118" s="8">
        <v>0</v>
      </c>
      <c r="N118" s="8">
        <v>359.233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4">
        <v>0</v>
      </c>
      <c r="AM118" s="3">
        <v>0</v>
      </c>
      <c r="AN118" s="4">
        <v>0</v>
      </c>
      <c r="AO118" s="12">
        <v>0</v>
      </c>
      <c r="AP118" s="13">
        <f t="shared" si="2"/>
        <v>0</v>
      </c>
    </row>
    <row r="119" spans="1:42" ht="40.5" customHeight="1" outlineLevel="7">
      <c r="A119" s="6" t="s">
        <v>385</v>
      </c>
      <c r="B119" s="7" t="s">
        <v>1</v>
      </c>
      <c r="C119" s="7" t="s">
        <v>2</v>
      </c>
      <c r="D119" s="7" t="s">
        <v>112</v>
      </c>
      <c r="E119" s="7" t="s">
        <v>1</v>
      </c>
      <c r="F119" s="7" t="s">
        <v>1</v>
      </c>
      <c r="G119" s="7"/>
      <c r="H119" s="7"/>
      <c r="I119" s="7"/>
      <c r="J119" s="7"/>
      <c r="K119" s="7"/>
      <c r="L119" s="7"/>
      <c r="M119" s="8">
        <v>0</v>
      </c>
      <c r="N119" s="8">
        <v>1303.9739999999999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4">
        <v>0</v>
      </c>
      <c r="AM119" s="3">
        <v>0</v>
      </c>
      <c r="AN119" s="4">
        <v>0</v>
      </c>
      <c r="AO119" s="12">
        <v>0</v>
      </c>
      <c r="AP119" s="13">
        <f t="shared" si="2"/>
        <v>0</v>
      </c>
    </row>
    <row r="120" spans="1:42" ht="27" customHeight="1" outlineLevel="7">
      <c r="A120" s="6" t="s">
        <v>386</v>
      </c>
      <c r="B120" s="7" t="s">
        <v>1</v>
      </c>
      <c r="C120" s="7" t="s">
        <v>2</v>
      </c>
      <c r="D120" s="7" t="s">
        <v>113</v>
      </c>
      <c r="E120" s="7" t="s">
        <v>1</v>
      </c>
      <c r="F120" s="7" t="s">
        <v>1</v>
      </c>
      <c r="G120" s="7"/>
      <c r="H120" s="7"/>
      <c r="I120" s="7"/>
      <c r="J120" s="7"/>
      <c r="K120" s="7"/>
      <c r="L120" s="7"/>
      <c r="M120" s="8">
        <v>0</v>
      </c>
      <c r="N120" s="8">
        <v>1114.4960000000001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4">
        <v>0</v>
      </c>
      <c r="AM120" s="3">
        <v>0</v>
      </c>
      <c r="AN120" s="4">
        <v>0</v>
      </c>
      <c r="AO120" s="12">
        <v>0</v>
      </c>
      <c r="AP120" s="13">
        <f t="shared" si="2"/>
        <v>0</v>
      </c>
    </row>
    <row r="121" spans="1:42" ht="51" outlineLevel="7">
      <c r="A121" s="6" t="s">
        <v>387</v>
      </c>
      <c r="B121" s="7" t="s">
        <v>1</v>
      </c>
      <c r="C121" s="7" t="s">
        <v>2</v>
      </c>
      <c r="D121" s="7" t="s">
        <v>114</v>
      </c>
      <c r="E121" s="7" t="s">
        <v>1</v>
      </c>
      <c r="F121" s="7" t="s">
        <v>1</v>
      </c>
      <c r="G121" s="7"/>
      <c r="H121" s="7"/>
      <c r="I121" s="7"/>
      <c r="J121" s="7"/>
      <c r="K121" s="7"/>
      <c r="L121" s="7"/>
      <c r="M121" s="8">
        <v>0</v>
      </c>
      <c r="N121" s="8">
        <v>678.28599999999994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4">
        <v>0</v>
      </c>
      <c r="AM121" s="3">
        <v>0</v>
      </c>
      <c r="AN121" s="4">
        <v>0</v>
      </c>
      <c r="AO121" s="12">
        <v>0</v>
      </c>
      <c r="AP121" s="13">
        <f t="shared" si="2"/>
        <v>0</v>
      </c>
    </row>
    <row r="122" spans="1:42" ht="38.25" outlineLevel="7">
      <c r="A122" s="6" t="s">
        <v>388</v>
      </c>
      <c r="B122" s="7" t="s">
        <v>1</v>
      </c>
      <c r="C122" s="7" t="s">
        <v>2</v>
      </c>
      <c r="D122" s="7" t="s">
        <v>115</v>
      </c>
      <c r="E122" s="7" t="s">
        <v>1</v>
      </c>
      <c r="F122" s="7" t="s">
        <v>1</v>
      </c>
      <c r="G122" s="7"/>
      <c r="H122" s="7"/>
      <c r="I122" s="7"/>
      <c r="J122" s="7"/>
      <c r="K122" s="7"/>
      <c r="L122" s="7"/>
      <c r="M122" s="8">
        <v>0</v>
      </c>
      <c r="N122" s="8">
        <v>1425.423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4">
        <v>0</v>
      </c>
      <c r="AM122" s="3">
        <v>0</v>
      </c>
      <c r="AN122" s="4">
        <v>0</v>
      </c>
      <c r="AO122" s="12">
        <v>0</v>
      </c>
      <c r="AP122" s="13">
        <f t="shared" si="2"/>
        <v>0</v>
      </c>
    </row>
    <row r="123" spans="1:42" ht="38.25" outlineLevel="7">
      <c r="A123" s="6" t="s">
        <v>389</v>
      </c>
      <c r="B123" s="7" t="s">
        <v>1</v>
      </c>
      <c r="C123" s="7" t="s">
        <v>2</v>
      </c>
      <c r="D123" s="7" t="s">
        <v>116</v>
      </c>
      <c r="E123" s="7" t="s">
        <v>1</v>
      </c>
      <c r="F123" s="7" t="s">
        <v>1</v>
      </c>
      <c r="G123" s="7"/>
      <c r="H123" s="7"/>
      <c r="I123" s="7"/>
      <c r="J123" s="7"/>
      <c r="K123" s="7"/>
      <c r="L123" s="7"/>
      <c r="M123" s="8">
        <v>0</v>
      </c>
      <c r="N123" s="8">
        <v>1356.144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4">
        <v>0</v>
      </c>
      <c r="AM123" s="3">
        <v>0</v>
      </c>
      <c r="AN123" s="4">
        <v>0</v>
      </c>
      <c r="AO123" s="12">
        <v>0</v>
      </c>
      <c r="AP123" s="13">
        <f t="shared" si="2"/>
        <v>0</v>
      </c>
    </row>
    <row r="124" spans="1:42" ht="38.25" outlineLevel="7">
      <c r="A124" s="6" t="s">
        <v>390</v>
      </c>
      <c r="B124" s="7" t="s">
        <v>1</v>
      </c>
      <c r="C124" s="7" t="s">
        <v>2</v>
      </c>
      <c r="D124" s="7" t="s">
        <v>117</v>
      </c>
      <c r="E124" s="7" t="s">
        <v>1</v>
      </c>
      <c r="F124" s="7" t="s">
        <v>1</v>
      </c>
      <c r="G124" s="7"/>
      <c r="H124" s="7"/>
      <c r="I124" s="7"/>
      <c r="J124" s="7"/>
      <c r="K124" s="7"/>
      <c r="L124" s="7"/>
      <c r="M124" s="8">
        <v>0</v>
      </c>
      <c r="N124" s="8">
        <v>1188.7560000000001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4">
        <v>0</v>
      </c>
      <c r="AM124" s="3">
        <v>0</v>
      </c>
      <c r="AN124" s="4">
        <v>0</v>
      </c>
      <c r="AO124" s="12">
        <v>0</v>
      </c>
      <c r="AP124" s="13">
        <f t="shared" si="2"/>
        <v>0</v>
      </c>
    </row>
    <row r="125" spans="1:42" ht="39" customHeight="1" outlineLevel="7">
      <c r="A125" s="6" t="s">
        <v>391</v>
      </c>
      <c r="B125" s="7" t="s">
        <v>1</v>
      </c>
      <c r="C125" s="7" t="s">
        <v>2</v>
      </c>
      <c r="D125" s="7" t="s">
        <v>118</v>
      </c>
      <c r="E125" s="7" t="s">
        <v>1</v>
      </c>
      <c r="F125" s="7" t="s">
        <v>1</v>
      </c>
      <c r="G125" s="7"/>
      <c r="H125" s="7"/>
      <c r="I125" s="7"/>
      <c r="J125" s="7"/>
      <c r="K125" s="7"/>
      <c r="L125" s="7"/>
      <c r="M125" s="8">
        <v>0</v>
      </c>
      <c r="N125" s="8">
        <v>875.09199999999998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4">
        <v>0</v>
      </c>
      <c r="AM125" s="3">
        <v>0</v>
      </c>
      <c r="AN125" s="4">
        <v>0</v>
      </c>
      <c r="AO125" s="12">
        <v>0</v>
      </c>
      <c r="AP125" s="13">
        <f t="shared" si="2"/>
        <v>0</v>
      </c>
    </row>
    <row r="126" spans="1:42" ht="25.5" outlineLevel="7">
      <c r="A126" s="6" t="s">
        <v>392</v>
      </c>
      <c r="B126" s="7" t="s">
        <v>1</v>
      </c>
      <c r="C126" s="7" t="s">
        <v>2</v>
      </c>
      <c r="D126" s="7" t="s">
        <v>119</v>
      </c>
      <c r="E126" s="7" t="s">
        <v>1</v>
      </c>
      <c r="F126" s="7" t="s">
        <v>1</v>
      </c>
      <c r="G126" s="7"/>
      <c r="H126" s="7"/>
      <c r="I126" s="7"/>
      <c r="J126" s="7"/>
      <c r="K126" s="7"/>
      <c r="L126" s="7"/>
      <c r="M126" s="8">
        <v>0</v>
      </c>
      <c r="N126" s="8">
        <v>1301.181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4">
        <v>0</v>
      </c>
      <c r="AM126" s="3">
        <v>0</v>
      </c>
      <c r="AN126" s="4">
        <v>0</v>
      </c>
      <c r="AO126" s="12">
        <v>0</v>
      </c>
      <c r="AP126" s="13">
        <f t="shared" si="2"/>
        <v>0</v>
      </c>
    </row>
    <row r="127" spans="1:42" ht="27" customHeight="1" outlineLevel="7">
      <c r="A127" s="6" t="s">
        <v>393</v>
      </c>
      <c r="B127" s="7" t="s">
        <v>1</v>
      </c>
      <c r="C127" s="7" t="s">
        <v>2</v>
      </c>
      <c r="D127" s="7" t="s">
        <v>120</v>
      </c>
      <c r="E127" s="7" t="s">
        <v>1</v>
      </c>
      <c r="F127" s="7" t="s">
        <v>1</v>
      </c>
      <c r="G127" s="7"/>
      <c r="H127" s="7"/>
      <c r="I127" s="7"/>
      <c r="J127" s="7"/>
      <c r="K127" s="7"/>
      <c r="L127" s="7"/>
      <c r="M127" s="8">
        <v>0</v>
      </c>
      <c r="N127" s="8">
        <v>549.71199999999999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4">
        <v>0</v>
      </c>
      <c r="AM127" s="3">
        <v>0</v>
      </c>
      <c r="AN127" s="4">
        <v>0</v>
      </c>
      <c r="AO127" s="12">
        <v>0</v>
      </c>
      <c r="AP127" s="13">
        <f t="shared" si="2"/>
        <v>0</v>
      </c>
    </row>
    <row r="128" spans="1:42" ht="53.25" customHeight="1" outlineLevel="7">
      <c r="A128" s="6" t="s">
        <v>394</v>
      </c>
      <c r="B128" s="7" t="s">
        <v>1</v>
      </c>
      <c r="C128" s="7" t="s">
        <v>2</v>
      </c>
      <c r="D128" s="7" t="s">
        <v>121</v>
      </c>
      <c r="E128" s="7" t="s">
        <v>1</v>
      </c>
      <c r="F128" s="7" t="s">
        <v>1</v>
      </c>
      <c r="G128" s="7"/>
      <c r="H128" s="7"/>
      <c r="I128" s="7"/>
      <c r="J128" s="7"/>
      <c r="K128" s="7"/>
      <c r="L128" s="7"/>
      <c r="M128" s="8">
        <v>0</v>
      </c>
      <c r="N128" s="8">
        <v>492.947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4">
        <v>0</v>
      </c>
      <c r="AM128" s="3">
        <v>0</v>
      </c>
      <c r="AN128" s="4">
        <v>0</v>
      </c>
      <c r="AO128" s="12">
        <v>0</v>
      </c>
      <c r="AP128" s="13">
        <f t="shared" si="2"/>
        <v>0</v>
      </c>
    </row>
    <row r="129" spans="1:42" ht="39.75" customHeight="1" outlineLevel="7">
      <c r="A129" s="6" t="s">
        <v>395</v>
      </c>
      <c r="B129" s="7" t="s">
        <v>1</v>
      </c>
      <c r="C129" s="7" t="s">
        <v>2</v>
      </c>
      <c r="D129" s="7" t="s">
        <v>122</v>
      </c>
      <c r="E129" s="7" t="s">
        <v>1</v>
      </c>
      <c r="F129" s="7" t="s">
        <v>1</v>
      </c>
      <c r="G129" s="7"/>
      <c r="H129" s="7"/>
      <c r="I129" s="7"/>
      <c r="J129" s="7"/>
      <c r="K129" s="7"/>
      <c r="L129" s="7"/>
      <c r="M129" s="8">
        <v>0</v>
      </c>
      <c r="N129" s="8">
        <v>1404.241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4">
        <v>0</v>
      </c>
      <c r="AM129" s="3">
        <v>0</v>
      </c>
      <c r="AN129" s="4">
        <v>0</v>
      </c>
      <c r="AO129" s="12">
        <v>0</v>
      </c>
      <c r="AP129" s="13">
        <f t="shared" si="2"/>
        <v>0</v>
      </c>
    </row>
    <row r="130" spans="1:42" ht="51" customHeight="1" outlineLevel="7">
      <c r="A130" s="6" t="s">
        <v>396</v>
      </c>
      <c r="B130" s="7" t="s">
        <v>1</v>
      </c>
      <c r="C130" s="7" t="s">
        <v>2</v>
      </c>
      <c r="D130" s="7" t="s">
        <v>123</v>
      </c>
      <c r="E130" s="7" t="s">
        <v>1</v>
      </c>
      <c r="F130" s="7" t="s">
        <v>1</v>
      </c>
      <c r="G130" s="7"/>
      <c r="H130" s="7"/>
      <c r="I130" s="7"/>
      <c r="J130" s="7"/>
      <c r="K130" s="7"/>
      <c r="L130" s="7"/>
      <c r="M130" s="8">
        <v>0</v>
      </c>
      <c r="N130" s="8">
        <v>1499.9939999999999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4">
        <v>0</v>
      </c>
      <c r="AM130" s="3">
        <v>0</v>
      </c>
      <c r="AN130" s="4">
        <v>0</v>
      </c>
      <c r="AO130" s="12">
        <v>0</v>
      </c>
      <c r="AP130" s="13">
        <f t="shared" si="2"/>
        <v>0</v>
      </c>
    </row>
    <row r="131" spans="1:42" ht="64.5" customHeight="1" outlineLevel="7">
      <c r="A131" s="6" t="s">
        <v>397</v>
      </c>
      <c r="B131" s="7" t="s">
        <v>1</v>
      </c>
      <c r="C131" s="7" t="s">
        <v>2</v>
      </c>
      <c r="D131" s="7" t="s">
        <v>124</v>
      </c>
      <c r="E131" s="7" t="s">
        <v>1</v>
      </c>
      <c r="F131" s="7" t="s">
        <v>1</v>
      </c>
      <c r="G131" s="7"/>
      <c r="H131" s="7"/>
      <c r="I131" s="7"/>
      <c r="J131" s="7"/>
      <c r="K131" s="7"/>
      <c r="L131" s="7"/>
      <c r="M131" s="8">
        <v>0</v>
      </c>
      <c r="N131" s="8">
        <v>1030.414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4">
        <v>0</v>
      </c>
      <c r="AM131" s="3">
        <v>0</v>
      </c>
      <c r="AN131" s="4">
        <v>0</v>
      </c>
      <c r="AO131" s="12">
        <v>0</v>
      </c>
      <c r="AP131" s="13">
        <f t="shared" si="2"/>
        <v>0</v>
      </c>
    </row>
    <row r="132" spans="1:42" ht="25.5" outlineLevel="7">
      <c r="A132" s="6" t="s">
        <v>398</v>
      </c>
      <c r="B132" s="7" t="s">
        <v>1</v>
      </c>
      <c r="C132" s="7" t="s">
        <v>2</v>
      </c>
      <c r="D132" s="7" t="s">
        <v>125</v>
      </c>
      <c r="E132" s="7" t="s">
        <v>1</v>
      </c>
      <c r="F132" s="7" t="s">
        <v>1</v>
      </c>
      <c r="G132" s="7"/>
      <c r="H132" s="7"/>
      <c r="I132" s="7"/>
      <c r="J132" s="7"/>
      <c r="K132" s="7"/>
      <c r="L132" s="7"/>
      <c r="M132" s="8">
        <v>0</v>
      </c>
      <c r="N132" s="8">
        <v>642.43899999999996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4">
        <v>0</v>
      </c>
      <c r="AM132" s="3">
        <v>0</v>
      </c>
      <c r="AN132" s="4">
        <v>0</v>
      </c>
      <c r="AO132" s="12">
        <v>0</v>
      </c>
      <c r="AP132" s="13">
        <f t="shared" si="2"/>
        <v>0</v>
      </c>
    </row>
    <row r="133" spans="1:42" ht="52.5" customHeight="1" outlineLevel="7">
      <c r="A133" s="6" t="s">
        <v>399</v>
      </c>
      <c r="B133" s="7" t="s">
        <v>1</v>
      </c>
      <c r="C133" s="7" t="s">
        <v>2</v>
      </c>
      <c r="D133" s="7" t="s">
        <v>126</v>
      </c>
      <c r="E133" s="7" t="s">
        <v>1</v>
      </c>
      <c r="F133" s="7" t="s">
        <v>1</v>
      </c>
      <c r="G133" s="7"/>
      <c r="H133" s="7"/>
      <c r="I133" s="7"/>
      <c r="J133" s="7"/>
      <c r="K133" s="7"/>
      <c r="L133" s="7"/>
      <c r="M133" s="8">
        <v>0</v>
      </c>
      <c r="N133" s="8">
        <v>1217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4">
        <v>0</v>
      </c>
      <c r="AM133" s="3">
        <v>0</v>
      </c>
      <c r="AN133" s="4">
        <v>0</v>
      </c>
      <c r="AO133" s="12">
        <v>0</v>
      </c>
      <c r="AP133" s="13">
        <f t="shared" si="2"/>
        <v>0</v>
      </c>
    </row>
    <row r="134" spans="1:42" ht="25.5" outlineLevel="7">
      <c r="A134" s="6" t="s">
        <v>400</v>
      </c>
      <c r="B134" s="7" t="s">
        <v>1</v>
      </c>
      <c r="C134" s="7" t="s">
        <v>2</v>
      </c>
      <c r="D134" s="7" t="s">
        <v>127</v>
      </c>
      <c r="E134" s="7" t="s">
        <v>1</v>
      </c>
      <c r="F134" s="7" t="s">
        <v>1</v>
      </c>
      <c r="G134" s="7"/>
      <c r="H134" s="7"/>
      <c r="I134" s="7"/>
      <c r="J134" s="7"/>
      <c r="K134" s="7"/>
      <c r="L134" s="7"/>
      <c r="M134" s="8">
        <v>0</v>
      </c>
      <c r="N134" s="8">
        <v>1500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4">
        <v>0</v>
      </c>
      <c r="AM134" s="3">
        <v>0</v>
      </c>
      <c r="AN134" s="4">
        <v>0</v>
      </c>
      <c r="AO134" s="12">
        <v>0</v>
      </c>
      <c r="AP134" s="13">
        <f t="shared" si="2"/>
        <v>0</v>
      </c>
    </row>
    <row r="135" spans="1:42" ht="38.25" outlineLevel="7">
      <c r="A135" s="6" t="s">
        <v>401</v>
      </c>
      <c r="B135" s="7" t="s">
        <v>1</v>
      </c>
      <c r="C135" s="7" t="s">
        <v>2</v>
      </c>
      <c r="D135" s="7" t="s">
        <v>128</v>
      </c>
      <c r="E135" s="7" t="s">
        <v>1</v>
      </c>
      <c r="F135" s="7" t="s">
        <v>1</v>
      </c>
      <c r="G135" s="7"/>
      <c r="H135" s="7"/>
      <c r="I135" s="7"/>
      <c r="J135" s="7"/>
      <c r="K135" s="7"/>
      <c r="L135" s="7"/>
      <c r="M135" s="8">
        <v>0</v>
      </c>
      <c r="N135" s="8">
        <v>1177.789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4">
        <v>0</v>
      </c>
      <c r="AM135" s="3">
        <v>0</v>
      </c>
      <c r="AN135" s="4">
        <v>0</v>
      </c>
      <c r="AO135" s="12">
        <v>0</v>
      </c>
      <c r="AP135" s="13">
        <f t="shared" si="2"/>
        <v>0</v>
      </c>
    </row>
    <row r="136" spans="1:42" ht="38.25" outlineLevel="7">
      <c r="A136" s="6" t="s">
        <v>402</v>
      </c>
      <c r="B136" s="7" t="s">
        <v>1</v>
      </c>
      <c r="C136" s="7" t="s">
        <v>2</v>
      </c>
      <c r="D136" s="7" t="s">
        <v>129</v>
      </c>
      <c r="E136" s="7" t="s">
        <v>1</v>
      </c>
      <c r="F136" s="7" t="s">
        <v>1</v>
      </c>
      <c r="G136" s="7"/>
      <c r="H136" s="7"/>
      <c r="I136" s="7"/>
      <c r="J136" s="7"/>
      <c r="K136" s="7"/>
      <c r="L136" s="7"/>
      <c r="M136" s="8">
        <v>0</v>
      </c>
      <c r="N136" s="8">
        <v>956.91600000000005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4">
        <v>0</v>
      </c>
      <c r="AM136" s="3">
        <v>0</v>
      </c>
      <c r="AN136" s="4">
        <v>0</v>
      </c>
      <c r="AO136" s="12">
        <v>0</v>
      </c>
      <c r="AP136" s="13">
        <f t="shared" si="2"/>
        <v>0</v>
      </c>
    </row>
    <row r="137" spans="1:42" ht="25.5" outlineLevel="7">
      <c r="A137" s="6" t="s">
        <v>403</v>
      </c>
      <c r="B137" s="7" t="s">
        <v>1</v>
      </c>
      <c r="C137" s="7" t="s">
        <v>2</v>
      </c>
      <c r="D137" s="7" t="s">
        <v>130</v>
      </c>
      <c r="E137" s="7" t="s">
        <v>1</v>
      </c>
      <c r="F137" s="7" t="s">
        <v>1</v>
      </c>
      <c r="G137" s="7"/>
      <c r="H137" s="7"/>
      <c r="I137" s="7"/>
      <c r="J137" s="7"/>
      <c r="K137" s="7"/>
      <c r="L137" s="7"/>
      <c r="M137" s="8">
        <v>0</v>
      </c>
      <c r="N137" s="8">
        <v>924.00400000000002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4">
        <v>0</v>
      </c>
      <c r="AM137" s="3">
        <v>0</v>
      </c>
      <c r="AN137" s="4">
        <v>0</v>
      </c>
      <c r="AO137" s="12">
        <v>0</v>
      </c>
      <c r="AP137" s="13">
        <f t="shared" si="2"/>
        <v>0</v>
      </c>
    </row>
    <row r="138" spans="1:42" ht="41.25" customHeight="1" outlineLevel="7">
      <c r="A138" s="6" t="s">
        <v>404</v>
      </c>
      <c r="B138" s="7" t="s">
        <v>1</v>
      </c>
      <c r="C138" s="7" t="s">
        <v>2</v>
      </c>
      <c r="D138" s="7" t="s">
        <v>131</v>
      </c>
      <c r="E138" s="7" t="s">
        <v>1</v>
      </c>
      <c r="F138" s="7" t="s">
        <v>1</v>
      </c>
      <c r="G138" s="7"/>
      <c r="H138" s="7"/>
      <c r="I138" s="7"/>
      <c r="J138" s="7"/>
      <c r="K138" s="7"/>
      <c r="L138" s="7"/>
      <c r="M138" s="8">
        <v>0</v>
      </c>
      <c r="N138" s="8">
        <v>1494.7660000000001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  <c r="AE138" s="8">
        <v>0</v>
      </c>
      <c r="AF138" s="8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4">
        <v>0</v>
      </c>
      <c r="AM138" s="3">
        <v>0</v>
      </c>
      <c r="AN138" s="4">
        <v>0</v>
      </c>
      <c r="AO138" s="12">
        <v>0</v>
      </c>
      <c r="AP138" s="13">
        <f t="shared" si="2"/>
        <v>0</v>
      </c>
    </row>
    <row r="139" spans="1:42" ht="25.5" customHeight="1" outlineLevel="7">
      <c r="A139" s="6" t="s">
        <v>405</v>
      </c>
      <c r="B139" s="7" t="s">
        <v>1</v>
      </c>
      <c r="C139" s="7" t="s">
        <v>2</v>
      </c>
      <c r="D139" s="7" t="s">
        <v>132</v>
      </c>
      <c r="E139" s="7" t="s">
        <v>1</v>
      </c>
      <c r="F139" s="7" t="s">
        <v>1</v>
      </c>
      <c r="G139" s="7"/>
      <c r="H139" s="7"/>
      <c r="I139" s="7"/>
      <c r="J139" s="7"/>
      <c r="K139" s="7"/>
      <c r="L139" s="7"/>
      <c r="M139" s="8">
        <v>0</v>
      </c>
      <c r="N139" s="8">
        <v>1380.164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  <c r="AE139" s="8">
        <v>0</v>
      </c>
      <c r="AF139" s="8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4">
        <v>0</v>
      </c>
      <c r="AM139" s="3">
        <v>0</v>
      </c>
      <c r="AN139" s="4">
        <v>0</v>
      </c>
      <c r="AO139" s="12">
        <v>0</v>
      </c>
      <c r="AP139" s="13">
        <f t="shared" si="2"/>
        <v>0</v>
      </c>
    </row>
    <row r="140" spans="1:42" ht="25.5" outlineLevel="7">
      <c r="A140" s="6" t="s">
        <v>406</v>
      </c>
      <c r="B140" s="7" t="s">
        <v>1</v>
      </c>
      <c r="C140" s="7" t="s">
        <v>2</v>
      </c>
      <c r="D140" s="7" t="s">
        <v>133</v>
      </c>
      <c r="E140" s="7" t="s">
        <v>1</v>
      </c>
      <c r="F140" s="7" t="s">
        <v>1</v>
      </c>
      <c r="G140" s="7"/>
      <c r="H140" s="7"/>
      <c r="I140" s="7"/>
      <c r="J140" s="7"/>
      <c r="K140" s="7"/>
      <c r="L140" s="7"/>
      <c r="M140" s="8">
        <v>0</v>
      </c>
      <c r="N140" s="8">
        <v>1077.925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0</v>
      </c>
      <c r="AD140" s="8">
        <v>0</v>
      </c>
      <c r="AE140" s="8">
        <v>0</v>
      </c>
      <c r="AF140" s="8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4">
        <v>0</v>
      </c>
      <c r="AM140" s="3">
        <v>0</v>
      </c>
      <c r="AN140" s="4">
        <v>0</v>
      </c>
      <c r="AO140" s="12">
        <v>0</v>
      </c>
      <c r="AP140" s="13">
        <f t="shared" si="2"/>
        <v>0</v>
      </c>
    </row>
    <row r="141" spans="1:42" ht="25.5" outlineLevel="7">
      <c r="A141" s="6" t="s">
        <v>407</v>
      </c>
      <c r="B141" s="7" t="s">
        <v>1</v>
      </c>
      <c r="C141" s="7" t="s">
        <v>2</v>
      </c>
      <c r="D141" s="7" t="s">
        <v>134</v>
      </c>
      <c r="E141" s="7" t="s">
        <v>1</v>
      </c>
      <c r="F141" s="7" t="s">
        <v>1</v>
      </c>
      <c r="G141" s="7"/>
      <c r="H141" s="7"/>
      <c r="I141" s="7"/>
      <c r="J141" s="7"/>
      <c r="K141" s="7"/>
      <c r="L141" s="7"/>
      <c r="M141" s="8">
        <v>0</v>
      </c>
      <c r="N141" s="8">
        <v>1500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4">
        <v>0</v>
      </c>
      <c r="AM141" s="3">
        <v>0</v>
      </c>
      <c r="AN141" s="4">
        <v>0</v>
      </c>
      <c r="AO141" s="12">
        <v>0</v>
      </c>
      <c r="AP141" s="13">
        <f t="shared" si="2"/>
        <v>0</v>
      </c>
    </row>
    <row r="142" spans="1:42" ht="27.75" customHeight="1" outlineLevel="7">
      <c r="A142" s="6" t="s">
        <v>408</v>
      </c>
      <c r="B142" s="7" t="s">
        <v>1</v>
      </c>
      <c r="C142" s="7" t="s">
        <v>2</v>
      </c>
      <c r="D142" s="7" t="s">
        <v>135</v>
      </c>
      <c r="E142" s="7" t="s">
        <v>1</v>
      </c>
      <c r="F142" s="7" t="s">
        <v>1</v>
      </c>
      <c r="G142" s="7"/>
      <c r="H142" s="7"/>
      <c r="I142" s="7"/>
      <c r="J142" s="7"/>
      <c r="K142" s="7"/>
      <c r="L142" s="7"/>
      <c r="M142" s="8">
        <v>0</v>
      </c>
      <c r="N142" s="8">
        <v>1500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4">
        <v>0</v>
      </c>
      <c r="AM142" s="3">
        <v>0</v>
      </c>
      <c r="AN142" s="4">
        <v>0</v>
      </c>
      <c r="AO142" s="12">
        <v>0</v>
      </c>
      <c r="AP142" s="13">
        <f t="shared" si="2"/>
        <v>0</v>
      </c>
    </row>
    <row r="143" spans="1:42" ht="25.5" outlineLevel="7">
      <c r="A143" s="6" t="s">
        <v>409</v>
      </c>
      <c r="B143" s="7" t="s">
        <v>1</v>
      </c>
      <c r="C143" s="7" t="s">
        <v>2</v>
      </c>
      <c r="D143" s="7" t="s">
        <v>136</v>
      </c>
      <c r="E143" s="7" t="s">
        <v>1</v>
      </c>
      <c r="F143" s="7" t="s">
        <v>1</v>
      </c>
      <c r="G143" s="7"/>
      <c r="H143" s="7"/>
      <c r="I143" s="7"/>
      <c r="J143" s="7"/>
      <c r="K143" s="7"/>
      <c r="L143" s="7"/>
      <c r="M143" s="8">
        <v>0</v>
      </c>
      <c r="N143" s="8">
        <v>13529.794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4">
        <v>0</v>
      </c>
      <c r="AM143" s="3">
        <v>0</v>
      </c>
      <c r="AN143" s="4">
        <v>0</v>
      </c>
      <c r="AO143" s="12">
        <v>0</v>
      </c>
      <c r="AP143" s="13">
        <f t="shared" si="2"/>
        <v>0</v>
      </c>
    </row>
    <row r="144" spans="1:42" ht="51" outlineLevel="7">
      <c r="A144" s="6" t="s">
        <v>384</v>
      </c>
      <c r="B144" s="7" t="s">
        <v>1</v>
      </c>
      <c r="C144" s="7" t="s">
        <v>2</v>
      </c>
      <c r="D144" s="7" t="s">
        <v>137</v>
      </c>
      <c r="E144" s="7" t="s">
        <v>1</v>
      </c>
      <c r="F144" s="7" t="s">
        <v>1</v>
      </c>
      <c r="G144" s="7"/>
      <c r="H144" s="7"/>
      <c r="I144" s="7"/>
      <c r="J144" s="7"/>
      <c r="K144" s="7"/>
      <c r="L144" s="7"/>
      <c r="M144" s="8">
        <v>0</v>
      </c>
      <c r="N144" s="8">
        <v>220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4">
        <v>0</v>
      </c>
      <c r="AM144" s="3">
        <v>0</v>
      </c>
      <c r="AN144" s="4">
        <v>0</v>
      </c>
      <c r="AO144" s="12">
        <v>0</v>
      </c>
      <c r="AP144" s="13">
        <f t="shared" si="2"/>
        <v>0</v>
      </c>
    </row>
    <row r="145" spans="1:42" ht="39.75" customHeight="1" outlineLevel="7">
      <c r="A145" s="6" t="s">
        <v>385</v>
      </c>
      <c r="B145" s="7" t="s">
        <v>1</v>
      </c>
      <c r="C145" s="7" t="s">
        <v>2</v>
      </c>
      <c r="D145" s="7" t="s">
        <v>138</v>
      </c>
      <c r="E145" s="7" t="s">
        <v>1</v>
      </c>
      <c r="F145" s="7" t="s">
        <v>1</v>
      </c>
      <c r="G145" s="7"/>
      <c r="H145" s="7"/>
      <c r="I145" s="7"/>
      <c r="J145" s="7"/>
      <c r="K145" s="7"/>
      <c r="L145" s="7"/>
      <c r="M145" s="8">
        <v>0</v>
      </c>
      <c r="N145" s="8">
        <v>439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4">
        <v>0</v>
      </c>
      <c r="AM145" s="3">
        <v>0</v>
      </c>
      <c r="AN145" s="4">
        <v>0</v>
      </c>
      <c r="AO145" s="12">
        <v>0</v>
      </c>
      <c r="AP145" s="13">
        <f t="shared" si="2"/>
        <v>0</v>
      </c>
    </row>
    <row r="146" spans="1:42" ht="29.25" customHeight="1" outlineLevel="7">
      <c r="A146" s="6" t="s">
        <v>386</v>
      </c>
      <c r="B146" s="7" t="s">
        <v>1</v>
      </c>
      <c r="C146" s="7" t="s">
        <v>2</v>
      </c>
      <c r="D146" s="7" t="s">
        <v>139</v>
      </c>
      <c r="E146" s="7" t="s">
        <v>1</v>
      </c>
      <c r="F146" s="7" t="s">
        <v>1</v>
      </c>
      <c r="G146" s="7"/>
      <c r="H146" s="7"/>
      <c r="I146" s="7"/>
      <c r="J146" s="7"/>
      <c r="K146" s="7"/>
      <c r="L146" s="7"/>
      <c r="M146" s="8">
        <v>0</v>
      </c>
      <c r="N146" s="8">
        <v>484.78399999999999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0</v>
      </c>
      <c r="AD146" s="8">
        <v>0</v>
      </c>
      <c r="AE146" s="8">
        <v>0</v>
      </c>
      <c r="AF146" s="8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4">
        <v>0</v>
      </c>
      <c r="AM146" s="3">
        <v>0</v>
      </c>
      <c r="AN146" s="4">
        <v>0</v>
      </c>
      <c r="AO146" s="12">
        <v>0</v>
      </c>
      <c r="AP146" s="13">
        <f t="shared" si="2"/>
        <v>0</v>
      </c>
    </row>
    <row r="147" spans="1:42" ht="51" outlineLevel="7">
      <c r="A147" s="6" t="s">
        <v>387</v>
      </c>
      <c r="B147" s="7" t="s">
        <v>1</v>
      </c>
      <c r="C147" s="7" t="s">
        <v>2</v>
      </c>
      <c r="D147" s="7" t="s">
        <v>140</v>
      </c>
      <c r="E147" s="7" t="s">
        <v>1</v>
      </c>
      <c r="F147" s="7" t="s">
        <v>1</v>
      </c>
      <c r="G147" s="7"/>
      <c r="H147" s="7"/>
      <c r="I147" s="7"/>
      <c r="J147" s="7"/>
      <c r="K147" s="7"/>
      <c r="L147" s="7"/>
      <c r="M147" s="8">
        <v>0</v>
      </c>
      <c r="N147" s="8">
        <v>273.8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4">
        <v>0</v>
      </c>
      <c r="AM147" s="3">
        <v>0</v>
      </c>
      <c r="AN147" s="4">
        <v>0</v>
      </c>
      <c r="AO147" s="12">
        <v>0</v>
      </c>
      <c r="AP147" s="13">
        <f t="shared" si="2"/>
        <v>0</v>
      </c>
    </row>
    <row r="148" spans="1:42" ht="38.25" outlineLevel="7">
      <c r="A148" s="6" t="s">
        <v>388</v>
      </c>
      <c r="B148" s="7" t="s">
        <v>1</v>
      </c>
      <c r="C148" s="7" t="s">
        <v>2</v>
      </c>
      <c r="D148" s="7" t="s">
        <v>141</v>
      </c>
      <c r="E148" s="7" t="s">
        <v>1</v>
      </c>
      <c r="F148" s="7" t="s">
        <v>1</v>
      </c>
      <c r="G148" s="7"/>
      <c r="H148" s="7"/>
      <c r="I148" s="7"/>
      <c r="J148" s="7"/>
      <c r="K148" s="7"/>
      <c r="L148" s="7"/>
      <c r="M148" s="8">
        <v>0</v>
      </c>
      <c r="N148" s="8">
        <v>670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4">
        <v>0</v>
      </c>
      <c r="AM148" s="3">
        <v>0</v>
      </c>
      <c r="AN148" s="4">
        <v>0</v>
      </c>
      <c r="AO148" s="12">
        <v>0</v>
      </c>
      <c r="AP148" s="13">
        <f t="shared" si="2"/>
        <v>0</v>
      </c>
    </row>
    <row r="149" spans="1:42" ht="38.25" outlineLevel="7">
      <c r="A149" s="6" t="s">
        <v>389</v>
      </c>
      <c r="B149" s="7" t="s">
        <v>1</v>
      </c>
      <c r="C149" s="7" t="s">
        <v>2</v>
      </c>
      <c r="D149" s="7" t="s">
        <v>142</v>
      </c>
      <c r="E149" s="7" t="s">
        <v>1</v>
      </c>
      <c r="F149" s="7" t="s">
        <v>1</v>
      </c>
      <c r="G149" s="7"/>
      <c r="H149" s="7"/>
      <c r="I149" s="7"/>
      <c r="J149" s="7"/>
      <c r="K149" s="7"/>
      <c r="L149" s="7"/>
      <c r="M149" s="8">
        <v>0</v>
      </c>
      <c r="N149" s="8">
        <v>600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4">
        <v>0</v>
      </c>
      <c r="AM149" s="3">
        <v>0</v>
      </c>
      <c r="AN149" s="4">
        <v>0</v>
      </c>
      <c r="AO149" s="12">
        <v>0</v>
      </c>
      <c r="AP149" s="13">
        <f t="shared" si="2"/>
        <v>0</v>
      </c>
    </row>
    <row r="150" spans="1:42" ht="38.25" outlineLevel="7">
      <c r="A150" s="6" t="s">
        <v>390</v>
      </c>
      <c r="B150" s="7" t="s">
        <v>1</v>
      </c>
      <c r="C150" s="7" t="s">
        <v>2</v>
      </c>
      <c r="D150" s="7" t="s">
        <v>143</v>
      </c>
      <c r="E150" s="7" t="s">
        <v>1</v>
      </c>
      <c r="F150" s="7" t="s">
        <v>1</v>
      </c>
      <c r="G150" s="7"/>
      <c r="H150" s="7"/>
      <c r="I150" s="7"/>
      <c r="J150" s="7"/>
      <c r="K150" s="7"/>
      <c r="L150" s="7"/>
      <c r="M150" s="8">
        <v>0</v>
      </c>
      <c r="N150" s="8">
        <v>727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4">
        <v>0</v>
      </c>
      <c r="AM150" s="3">
        <v>0</v>
      </c>
      <c r="AN150" s="4">
        <v>0</v>
      </c>
      <c r="AO150" s="12">
        <v>0</v>
      </c>
      <c r="AP150" s="13">
        <f t="shared" si="2"/>
        <v>0</v>
      </c>
    </row>
    <row r="151" spans="1:42" ht="39.75" customHeight="1" outlineLevel="7">
      <c r="A151" s="6" t="s">
        <v>391</v>
      </c>
      <c r="B151" s="7" t="s">
        <v>1</v>
      </c>
      <c r="C151" s="7" t="s">
        <v>2</v>
      </c>
      <c r="D151" s="7" t="s">
        <v>144</v>
      </c>
      <c r="E151" s="7" t="s">
        <v>1</v>
      </c>
      <c r="F151" s="7" t="s">
        <v>1</v>
      </c>
      <c r="G151" s="7"/>
      <c r="H151" s="7"/>
      <c r="I151" s="7"/>
      <c r="J151" s="7"/>
      <c r="K151" s="7"/>
      <c r="L151" s="7"/>
      <c r="M151" s="8">
        <v>0</v>
      </c>
      <c r="N151" s="8">
        <v>225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4">
        <v>0</v>
      </c>
      <c r="AM151" s="3">
        <v>0</v>
      </c>
      <c r="AN151" s="4">
        <v>0</v>
      </c>
      <c r="AO151" s="12">
        <v>0</v>
      </c>
      <c r="AP151" s="13">
        <f t="shared" si="2"/>
        <v>0</v>
      </c>
    </row>
    <row r="152" spans="1:42" ht="25.5" outlineLevel="7">
      <c r="A152" s="6" t="s">
        <v>392</v>
      </c>
      <c r="B152" s="7" t="s">
        <v>1</v>
      </c>
      <c r="C152" s="7" t="s">
        <v>2</v>
      </c>
      <c r="D152" s="7" t="s">
        <v>145</v>
      </c>
      <c r="E152" s="7" t="s">
        <v>1</v>
      </c>
      <c r="F152" s="7" t="s">
        <v>1</v>
      </c>
      <c r="G152" s="7"/>
      <c r="H152" s="7"/>
      <c r="I152" s="7"/>
      <c r="J152" s="7"/>
      <c r="K152" s="7"/>
      <c r="L152" s="7"/>
      <c r="M152" s="8">
        <v>0</v>
      </c>
      <c r="N152" s="8">
        <v>587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4">
        <v>0</v>
      </c>
      <c r="AM152" s="3">
        <v>0</v>
      </c>
      <c r="AN152" s="4">
        <v>0</v>
      </c>
      <c r="AO152" s="12">
        <v>0</v>
      </c>
      <c r="AP152" s="13">
        <f t="shared" si="2"/>
        <v>0</v>
      </c>
    </row>
    <row r="153" spans="1:42" ht="28.5" customHeight="1" outlineLevel="7">
      <c r="A153" s="6" t="s">
        <v>393</v>
      </c>
      <c r="B153" s="7" t="s">
        <v>1</v>
      </c>
      <c r="C153" s="7" t="s">
        <v>2</v>
      </c>
      <c r="D153" s="7" t="s">
        <v>146</v>
      </c>
      <c r="E153" s="7" t="s">
        <v>1</v>
      </c>
      <c r="F153" s="7" t="s">
        <v>1</v>
      </c>
      <c r="G153" s="7"/>
      <c r="H153" s="7"/>
      <c r="I153" s="7"/>
      <c r="J153" s="7"/>
      <c r="K153" s="7"/>
      <c r="L153" s="7"/>
      <c r="M153" s="8">
        <v>0</v>
      </c>
      <c r="N153" s="8">
        <v>250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4">
        <v>0</v>
      </c>
      <c r="AM153" s="3">
        <v>0</v>
      </c>
      <c r="AN153" s="4">
        <v>0</v>
      </c>
      <c r="AO153" s="12">
        <v>0</v>
      </c>
      <c r="AP153" s="13">
        <f t="shared" si="2"/>
        <v>0</v>
      </c>
    </row>
    <row r="154" spans="1:42" ht="52.5" customHeight="1" outlineLevel="7">
      <c r="A154" s="6" t="s">
        <v>394</v>
      </c>
      <c r="B154" s="7" t="s">
        <v>1</v>
      </c>
      <c r="C154" s="7" t="s">
        <v>2</v>
      </c>
      <c r="D154" s="7" t="s">
        <v>147</v>
      </c>
      <c r="E154" s="7" t="s">
        <v>1</v>
      </c>
      <c r="F154" s="7" t="s">
        <v>1</v>
      </c>
      <c r="G154" s="7"/>
      <c r="H154" s="7"/>
      <c r="I154" s="7"/>
      <c r="J154" s="7"/>
      <c r="K154" s="7"/>
      <c r="L154" s="7"/>
      <c r="M154" s="8">
        <v>0</v>
      </c>
      <c r="N154" s="8">
        <v>183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4">
        <v>0</v>
      </c>
      <c r="AM154" s="3">
        <v>0</v>
      </c>
      <c r="AN154" s="4">
        <v>0</v>
      </c>
      <c r="AO154" s="12">
        <v>0</v>
      </c>
      <c r="AP154" s="13">
        <f t="shared" si="2"/>
        <v>0</v>
      </c>
    </row>
    <row r="155" spans="1:42" ht="40.5" customHeight="1" outlineLevel="7">
      <c r="A155" s="6" t="s">
        <v>395</v>
      </c>
      <c r="B155" s="7" t="s">
        <v>1</v>
      </c>
      <c r="C155" s="7" t="s">
        <v>2</v>
      </c>
      <c r="D155" s="7" t="s">
        <v>148</v>
      </c>
      <c r="E155" s="7" t="s">
        <v>1</v>
      </c>
      <c r="F155" s="7" t="s">
        <v>1</v>
      </c>
      <c r="G155" s="7"/>
      <c r="H155" s="7"/>
      <c r="I155" s="7"/>
      <c r="J155" s="7"/>
      <c r="K155" s="7"/>
      <c r="L155" s="7"/>
      <c r="M155" s="8">
        <v>0</v>
      </c>
      <c r="N155" s="8">
        <v>508.16899999999998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4">
        <v>0</v>
      </c>
      <c r="AM155" s="3">
        <v>0</v>
      </c>
      <c r="AN155" s="4">
        <v>0</v>
      </c>
      <c r="AO155" s="12">
        <v>0</v>
      </c>
      <c r="AP155" s="13">
        <f t="shared" si="2"/>
        <v>0</v>
      </c>
    </row>
    <row r="156" spans="1:42" ht="25.5" outlineLevel="7">
      <c r="A156" s="6" t="s">
        <v>410</v>
      </c>
      <c r="B156" s="7" t="s">
        <v>1</v>
      </c>
      <c r="C156" s="7" t="s">
        <v>2</v>
      </c>
      <c r="D156" s="7" t="s">
        <v>149</v>
      </c>
      <c r="E156" s="7" t="s">
        <v>1</v>
      </c>
      <c r="F156" s="7" t="s">
        <v>1</v>
      </c>
      <c r="G156" s="7"/>
      <c r="H156" s="7"/>
      <c r="I156" s="7"/>
      <c r="J156" s="7"/>
      <c r="K156" s="7"/>
      <c r="L156" s="7"/>
      <c r="M156" s="8">
        <v>0</v>
      </c>
      <c r="N156" s="8">
        <v>331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4">
        <v>0</v>
      </c>
      <c r="AM156" s="3">
        <v>0</v>
      </c>
      <c r="AN156" s="4">
        <v>0</v>
      </c>
      <c r="AO156" s="12">
        <v>0</v>
      </c>
      <c r="AP156" s="13">
        <f t="shared" si="2"/>
        <v>0</v>
      </c>
    </row>
    <row r="157" spans="1:42" ht="53.25" customHeight="1" outlineLevel="7">
      <c r="A157" s="6" t="s">
        <v>396</v>
      </c>
      <c r="B157" s="7" t="s">
        <v>1</v>
      </c>
      <c r="C157" s="7" t="s">
        <v>2</v>
      </c>
      <c r="D157" s="7" t="s">
        <v>150</v>
      </c>
      <c r="E157" s="7" t="s">
        <v>1</v>
      </c>
      <c r="F157" s="7" t="s">
        <v>1</v>
      </c>
      <c r="G157" s="7"/>
      <c r="H157" s="7"/>
      <c r="I157" s="7"/>
      <c r="J157" s="7"/>
      <c r="K157" s="7"/>
      <c r="L157" s="7"/>
      <c r="M157" s="8">
        <v>0</v>
      </c>
      <c r="N157" s="8">
        <v>497.59699999999998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4">
        <v>0</v>
      </c>
      <c r="AM157" s="3">
        <v>0</v>
      </c>
      <c r="AN157" s="4">
        <v>0</v>
      </c>
      <c r="AO157" s="12">
        <v>0</v>
      </c>
      <c r="AP157" s="13">
        <f t="shared" si="2"/>
        <v>0</v>
      </c>
    </row>
    <row r="158" spans="1:42" ht="66.75" customHeight="1" outlineLevel="7">
      <c r="A158" s="6" t="s">
        <v>397</v>
      </c>
      <c r="B158" s="7" t="s">
        <v>1</v>
      </c>
      <c r="C158" s="7" t="s">
        <v>2</v>
      </c>
      <c r="D158" s="7" t="s">
        <v>151</v>
      </c>
      <c r="E158" s="7" t="s">
        <v>1</v>
      </c>
      <c r="F158" s="7" t="s">
        <v>1</v>
      </c>
      <c r="G158" s="7"/>
      <c r="H158" s="7"/>
      <c r="I158" s="7"/>
      <c r="J158" s="7"/>
      <c r="K158" s="7"/>
      <c r="L158" s="7"/>
      <c r="M158" s="8">
        <v>0</v>
      </c>
      <c r="N158" s="8">
        <v>306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4">
        <v>0</v>
      </c>
      <c r="AM158" s="3">
        <v>0</v>
      </c>
      <c r="AN158" s="4">
        <v>0</v>
      </c>
      <c r="AO158" s="12">
        <v>0</v>
      </c>
      <c r="AP158" s="13">
        <f t="shared" si="2"/>
        <v>0</v>
      </c>
    </row>
    <row r="159" spans="1:42" ht="25.5" outlineLevel="7">
      <c r="A159" s="6" t="s">
        <v>398</v>
      </c>
      <c r="B159" s="7" t="s">
        <v>1</v>
      </c>
      <c r="C159" s="7" t="s">
        <v>2</v>
      </c>
      <c r="D159" s="7" t="s">
        <v>152</v>
      </c>
      <c r="E159" s="7" t="s">
        <v>1</v>
      </c>
      <c r="F159" s="7" t="s">
        <v>1</v>
      </c>
      <c r="G159" s="7"/>
      <c r="H159" s="7"/>
      <c r="I159" s="7"/>
      <c r="J159" s="7"/>
      <c r="K159" s="7"/>
      <c r="L159" s="7"/>
      <c r="M159" s="8">
        <v>0</v>
      </c>
      <c r="N159" s="8">
        <v>191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4">
        <v>0</v>
      </c>
      <c r="AM159" s="3">
        <v>0</v>
      </c>
      <c r="AN159" s="4">
        <v>0</v>
      </c>
      <c r="AO159" s="12">
        <v>0</v>
      </c>
      <c r="AP159" s="13">
        <f t="shared" si="2"/>
        <v>0</v>
      </c>
    </row>
    <row r="160" spans="1:42" ht="54" customHeight="1" outlineLevel="7">
      <c r="A160" s="6" t="s">
        <v>399</v>
      </c>
      <c r="B160" s="7" t="s">
        <v>1</v>
      </c>
      <c r="C160" s="7" t="s">
        <v>2</v>
      </c>
      <c r="D160" s="7" t="s">
        <v>153</v>
      </c>
      <c r="E160" s="7" t="s">
        <v>1</v>
      </c>
      <c r="F160" s="7" t="s">
        <v>1</v>
      </c>
      <c r="G160" s="7"/>
      <c r="H160" s="7"/>
      <c r="I160" s="7"/>
      <c r="J160" s="7"/>
      <c r="K160" s="7"/>
      <c r="L160" s="7"/>
      <c r="M160" s="8">
        <v>0</v>
      </c>
      <c r="N160" s="8">
        <v>348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4">
        <v>0</v>
      </c>
      <c r="AM160" s="3">
        <v>0</v>
      </c>
      <c r="AN160" s="4">
        <v>0</v>
      </c>
      <c r="AO160" s="12">
        <v>0</v>
      </c>
      <c r="AP160" s="13">
        <f t="shared" si="2"/>
        <v>0</v>
      </c>
    </row>
    <row r="161" spans="1:42" ht="38.25" outlineLevel="7">
      <c r="A161" s="6" t="s">
        <v>411</v>
      </c>
      <c r="B161" s="7" t="s">
        <v>1</v>
      </c>
      <c r="C161" s="7" t="s">
        <v>2</v>
      </c>
      <c r="D161" s="7" t="s">
        <v>154</v>
      </c>
      <c r="E161" s="7" t="s">
        <v>1</v>
      </c>
      <c r="F161" s="7" t="s">
        <v>1</v>
      </c>
      <c r="G161" s="7"/>
      <c r="H161" s="7"/>
      <c r="I161" s="7"/>
      <c r="J161" s="7"/>
      <c r="K161" s="7"/>
      <c r="L161" s="7"/>
      <c r="M161" s="8">
        <v>0</v>
      </c>
      <c r="N161" s="8">
        <v>319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4">
        <v>0</v>
      </c>
      <c r="AM161" s="3">
        <v>0</v>
      </c>
      <c r="AN161" s="4">
        <v>0</v>
      </c>
      <c r="AO161" s="12">
        <v>0</v>
      </c>
      <c r="AP161" s="13">
        <f t="shared" si="2"/>
        <v>0</v>
      </c>
    </row>
    <row r="162" spans="1:42" ht="25.5" outlineLevel="7">
      <c r="A162" s="6" t="s">
        <v>400</v>
      </c>
      <c r="B162" s="7" t="s">
        <v>1</v>
      </c>
      <c r="C162" s="7" t="s">
        <v>2</v>
      </c>
      <c r="D162" s="7" t="s">
        <v>155</v>
      </c>
      <c r="E162" s="7" t="s">
        <v>1</v>
      </c>
      <c r="F162" s="7" t="s">
        <v>1</v>
      </c>
      <c r="G162" s="7"/>
      <c r="H162" s="7"/>
      <c r="I162" s="7"/>
      <c r="J162" s="7"/>
      <c r="K162" s="7"/>
      <c r="L162" s="7"/>
      <c r="M162" s="8">
        <v>0</v>
      </c>
      <c r="N162" s="8">
        <v>1000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4">
        <v>0</v>
      </c>
      <c r="AM162" s="3">
        <v>0</v>
      </c>
      <c r="AN162" s="4">
        <v>0</v>
      </c>
      <c r="AO162" s="12">
        <v>0</v>
      </c>
      <c r="AP162" s="13">
        <f t="shared" si="2"/>
        <v>0</v>
      </c>
    </row>
    <row r="163" spans="1:42" ht="38.25" outlineLevel="7">
      <c r="A163" s="6" t="s">
        <v>401</v>
      </c>
      <c r="B163" s="7" t="s">
        <v>1</v>
      </c>
      <c r="C163" s="7" t="s">
        <v>2</v>
      </c>
      <c r="D163" s="7" t="s">
        <v>156</v>
      </c>
      <c r="E163" s="7" t="s">
        <v>1</v>
      </c>
      <c r="F163" s="7" t="s">
        <v>1</v>
      </c>
      <c r="G163" s="7"/>
      <c r="H163" s="7"/>
      <c r="I163" s="7"/>
      <c r="J163" s="7"/>
      <c r="K163" s="7"/>
      <c r="L163" s="7"/>
      <c r="M163" s="8">
        <v>0</v>
      </c>
      <c r="N163" s="8">
        <v>363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4">
        <v>0</v>
      </c>
      <c r="AM163" s="3">
        <v>0</v>
      </c>
      <c r="AN163" s="4">
        <v>0</v>
      </c>
      <c r="AO163" s="12">
        <v>0</v>
      </c>
      <c r="AP163" s="13">
        <f t="shared" si="2"/>
        <v>0</v>
      </c>
    </row>
    <row r="164" spans="1:42" ht="38.25" outlineLevel="7">
      <c r="A164" s="6" t="s">
        <v>402</v>
      </c>
      <c r="B164" s="7" t="s">
        <v>1</v>
      </c>
      <c r="C164" s="7" t="s">
        <v>2</v>
      </c>
      <c r="D164" s="7" t="s">
        <v>157</v>
      </c>
      <c r="E164" s="7" t="s">
        <v>1</v>
      </c>
      <c r="F164" s="7" t="s">
        <v>1</v>
      </c>
      <c r="G164" s="7"/>
      <c r="H164" s="7"/>
      <c r="I164" s="7"/>
      <c r="J164" s="7"/>
      <c r="K164" s="7"/>
      <c r="L164" s="7"/>
      <c r="M164" s="8">
        <v>0</v>
      </c>
      <c r="N164" s="8">
        <v>281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4">
        <v>0</v>
      </c>
      <c r="AM164" s="3">
        <v>0</v>
      </c>
      <c r="AN164" s="4">
        <v>0</v>
      </c>
      <c r="AO164" s="12">
        <v>0</v>
      </c>
      <c r="AP164" s="13">
        <f t="shared" si="2"/>
        <v>0</v>
      </c>
    </row>
    <row r="165" spans="1:42" ht="25.5" outlineLevel="7">
      <c r="A165" s="6" t="s">
        <v>403</v>
      </c>
      <c r="B165" s="7" t="s">
        <v>1</v>
      </c>
      <c r="C165" s="7" t="s">
        <v>2</v>
      </c>
      <c r="D165" s="7" t="s">
        <v>158</v>
      </c>
      <c r="E165" s="7" t="s">
        <v>1</v>
      </c>
      <c r="F165" s="7" t="s">
        <v>1</v>
      </c>
      <c r="G165" s="7"/>
      <c r="H165" s="7"/>
      <c r="I165" s="7"/>
      <c r="J165" s="7"/>
      <c r="K165" s="7"/>
      <c r="L165" s="7"/>
      <c r="M165" s="8">
        <v>0</v>
      </c>
      <c r="N165" s="8">
        <v>205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4">
        <v>0</v>
      </c>
      <c r="AM165" s="3">
        <v>0</v>
      </c>
      <c r="AN165" s="4">
        <v>0</v>
      </c>
      <c r="AO165" s="12">
        <v>0</v>
      </c>
      <c r="AP165" s="13">
        <f t="shared" si="2"/>
        <v>0</v>
      </c>
    </row>
    <row r="166" spans="1:42" ht="38.25" customHeight="1" outlineLevel="7">
      <c r="A166" s="6" t="s">
        <v>404</v>
      </c>
      <c r="B166" s="7" t="s">
        <v>1</v>
      </c>
      <c r="C166" s="7" t="s">
        <v>2</v>
      </c>
      <c r="D166" s="7" t="s">
        <v>159</v>
      </c>
      <c r="E166" s="7" t="s">
        <v>1</v>
      </c>
      <c r="F166" s="7" t="s">
        <v>1</v>
      </c>
      <c r="G166" s="7"/>
      <c r="H166" s="7"/>
      <c r="I166" s="7"/>
      <c r="J166" s="7"/>
      <c r="K166" s="7"/>
      <c r="L166" s="7"/>
      <c r="M166" s="8">
        <v>0</v>
      </c>
      <c r="N166" s="8">
        <v>436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4">
        <v>0</v>
      </c>
      <c r="AM166" s="3">
        <v>0</v>
      </c>
      <c r="AN166" s="4">
        <v>0</v>
      </c>
      <c r="AO166" s="12">
        <v>0</v>
      </c>
      <c r="AP166" s="13">
        <f t="shared" si="2"/>
        <v>0</v>
      </c>
    </row>
    <row r="167" spans="1:42" ht="28.5" customHeight="1" outlineLevel="7">
      <c r="A167" s="6" t="s">
        <v>405</v>
      </c>
      <c r="B167" s="7" t="s">
        <v>1</v>
      </c>
      <c r="C167" s="7" t="s">
        <v>2</v>
      </c>
      <c r="D167" s="7" t="s">
        <v>160</v>
      </c>
      <c r="E167" s="7" t="s">
        <v>1</v>
      </c>
      <c r="F167" s="7" t="s">
        <v>1</v>
      </c>
      <c r="G167" s="7"/>
      <c r="H167" s="7"/>
      <c r="I167" s="7"/>
      <c r="J167" s="7"/>
      <c r="K167" s="7"/>
      <c r="L167" s="7"/>
      <c r="M167" s="8">
        <v>0</v>
      </c>
      <c r="N167" s="8">
        <v>650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4">
        <v>0</v>
      </c>
      <c r="AM167" s="3">
        <v>0</v>
      </c>
      <c r="AN167" s="4">
        <v>0</v>
      </c>
      <c r="AO167" s="12">
        <v>0</v>
      </c>
      <c r="AP167" s="13">
        <f t="shared" si="2"/>
        <v>0</v>
      </c>
    </row>
    <row r="168" spans="1:42" ht="38.25" outlineLevel="7">
      <c r="A168" s="6" t="s">
        <v>412</v>
      </c>
      <c r="B168" s="7" t="s">
        <v>1</v>
      </c>
      <c r="C168" s="7" t="s">
        <v>2</v>
      </c>
      <c r="D168" s="7" t="s">
        <v>161</v>
      </c>
      <c r="E168" s="7" t="s">
        <v>1</v>
      </c>
      <c r="F168" s="7" t="s">
        <v>1</v>
      </c>
      <c r="G168" s="7"/>
      <c r="H168" s="7"/>
      <c r="I168" s="7"/>
      <c r="J168" s="7"/>
      <c r="K168" s="7"/>
      <c r="L168" s="7"/>
      <c r="M168" s="8">
        <v>0</v>
      </c>
      <c r="N168" s="8">
        <v>445.637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4">
        <v>0</v>
      </c>
      <c r="AM168" s="3">
        <v>0</v>
      </c>
      <c r="AN168" s="4">
        <v>0</v>
      </c>
      <c r="AO168" s="12">
        <v>0</v>
      </c>
      <c r="AP168" s="13">
        <f t="shared" si="2"/>
        <v>0</v>
      </c>
    </row>
    <row r="169" spans="1:42" ht="25.5" outlineLevel="7">
      <c r="A169" s="6" t="s">
        <v>406</v>
      </c>
      <c r="B169" s="7" t="s">
        <v>1</v>
      </c>
      <c r="C169" s="7" t="s">
        <v>2</v>
      </c>
      <c r="D169" s="7" t="s">
        <v>162</v>
      </c>
      <c r="E169" s="7" t="s">
        <v>1</v>
      </c>
      <c r="F169" s="7" t="s">
        <v>1</v>
      </c>
      <c r="G169" s="7"/>
      <c r="H169" s="7"/>
      <c r="I169" s="7"/>
      <c r="J169" s="7"/>
      <c r="K169" s="7"/>
      <c r="L169" s="7"/>
      <c r="M169" s="8">
        <v>0</v>
      </c>
      <c r="N169" s="8">
        <v>607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4">
        <v>0</v>
      </c>
      <c r="AM169" s="3">
        <v>0</v>
      </c>
      <c r="AN169" s="4">
        <v>0</v>
      </c>
      <c r="AO169" s="12">
        <v>0</v>
      </c>
      <c r="AP169" s="13">
        <f t="shared" si="2"/>
        <v>0</v>
      </c>
    </row>
    <row r="170" spans="1:42" ht="25.5" outlineLevel="7">
      <c r="A170" s="6" t="s">
        <v>407</v>
      </c>
      <c r="B170" s="7" t="s">
        <v>1</v>
      </c>
      <c r="C170" s="7" t="s">
        <v>2</v>
      </c>
      <c r="D170" s="7" t="s">
        <v>163</v>
      </c>
      <c r="E170" s="7" t="s">
        <v>1</v>
      </c>
      <c r="F170" s="7" t="s">
        <v>1</v>
      </c>
      <c r="G170" s="7"/>
      <c r="H170" s="7"/>
      <c r="I170" s="7"/>
      <c r="J170" s="7"/>
      <c r="K170" s="7"/>
      <c r="L170" s="7"/>
      <c r="M170" s="8">
        <v>0</v>
      </c>
      <c r="N170" s="8">
        <v>1166.356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4">
        <v>0</v>
      </c>
      <c r="AM170" s="3">
        <v>0</v>
      </c>
      <c r="AN170" s="4">
        <v>0</v>
      </c>
      <c r="AO170" s="12">
        <v>0</v>
      </c>
      <c r="AP170" s="13">
        <f t="shared" si="2"/>
        <v>0</v>
      </c>
    </row>
    <row r="171" spans="1:42" ht="27.75" customHeight="1" outlineLevel="7">
      <c r="A171" s="6" t="s">
        <v>408</v>
      </c>
      <c r="B171" s="7" t="s">
        <v>1</v>
      </c>
      <c r="C171" s="7" t="s">
        <v>2</v>
      </c>
      <c r="D171" s="7" t="s">
        <v>164</v>
      </c>
      <c r="E171" s="7" t="s">
        <v>1</v>
      </c>
      <c r="F171" s="7" t="s">
        <v>1</v>
      </c>
      <c r="G171" s="7"/>
      <c r="H171" s="7"/>
      <c r="I171" s="7"/>
      <c r="J171" s="7"/>
      <c r="K171" s="7"/>
      <c r="L171" s="7"/>
      <c r="M171" s="8">
        <v>0</v>
      </c>
      <c r="N171" s="8">
        <v>1215.451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4">
        <v>0</v>
      </c>
      <c r="AM171" s="3">
        <v>0</v>
      </c>
      <c r="AN171" s="4">
        <v>0</v>
      </c>
      <c r="AO171" s="12">
        <v>0</v>
      </c>
      <c r="AP171" s="13">
        <f t="shared" si="2"/>
        <v>0</v>
      </c>
    </row>
    <row r="172" spans="1:42" outlineLevel="1">
      <c r="A172" s="6" t="s">
        <v>352</v>
      </c>
      <c r="B172" s="7" t="s">
        <v>1</v>
      </c>
      <c r="C172" s="7" t="s">
        <v>2</v>
      </c>
      <c r="D172" s="7" t="s">
        <v>165</v>
      </c>
      <c r="E172" s="7" t="s">
        <v>1</v>
      </c>
      <c r="F172" s="7" t="s">
        <v>1</v>
      </c>
      <c r="G172" s="7"/>
      <c r="H172" s="7"/>
      <c r="I172" s="7"/>
      <c r="J172" s="7"/>
      <c r="K172" s="7"/>
      <c r="L172" s="7"/>
      <c r="M172" s="8">
        <v>0</v>
      </c>
      <c r="N172" s="8">
        <v>422.5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138</v>
      </c>
      <c r="AG172" s="3">
        <v>0</v>
      </c>
      <c r="AH172" s="3">
        <v>0</v>
      </c>
      <c r="AI172" s="3">
        <v>138</v>
      </c>
      <c r="AJ172" s="3">
        <v>-138</v>
      </c>
      <c r="AK172" s="3">
        <v>0</v>
      </c>
      <c r="AL172" s="4">
        <v>0.32662721893491126</v>
      </c>
      <c r="AM172" s="3">
        <v>0</v>
      </c>
      <c r="AN172" s="4">
        <v>0</v>
      </c>
      <c r="AO172" s="12">
        <v>0</v>
      </c>
      <c r="AP172" s="13">
        <f t="shared" si="2"/>
        <v>32.662721893491124</v>
      </c>
    </row>
    <row r="173" spans="1:42" outlineLevel="5">
      <c r="A173" s="6" t="s">
        <v>319</v>
      </c>
      <c r="B173" s="7" t="s">
        <v>1</v>
      </c>
      <c r="C173" s="7" t="s">
        <v>2</v>
      </c>
      <c r="D173" s="7" t="s">
        <v>166</v>
      </c>
      <c r="E173" s="7" t="s">
        <v>1</v>
      </c>
      <c r="F173" s="7" t="s">
        <v>1</v>
      </c>
      <c r="G173" s="7"/>
      <c r="H173" s="7"/>
      <c r="I173" s="7"/>
      <c r="J173" s="7"/>
      <c r="K173" s="7"/>
      <c r="L173" s="7"/>
      <c r="M173" s="8">
        <v>0</v>
      </c>
      <c r="N173" s="8">
        <v>422.5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138</v>
      </c>
      <c r="AG173" s="3">
        <v>0</v>
      </c>
      <c r="AH173" s="3">
        <v>0</v>
      </c>
      <c r="AI173" s="3">
        <v>138</v>
      </c>
      <c r="AJ173" s="3">
        <v>-138</v>
      </c>
      <c r="AK173" s="3">
        <v>0</v>
      </c>
      <c r="AL173" s="4">
        <v>0.32662721893491126</v>
      </c>
      <c r="AM173" s="3">
        <v>0</v>
      </c>
      <c r="AN173" s="4">
        <v>0</v>
      </c>
      <c r="AO173" s="12">
        <v>0</v>
      </c>
      <c r="AP173" s="13">
        <f t="shared" si="2"/>
        <v>32.662721893491124</v>
      </c>
    </row>
    <row r="174" spans="1:42" ht="25.5" outlineLevel="7">
      <c r="A174" s="6" t="s">
        <v>413</v>
      </c>
      <c r="B174" s="7" t="s">
        <v>1</v>
      </c>
      <c r="C174" s="7" t="s">
        <v>2</v>
      </c>
      <c r="D174" s="7" t="s">
        <v>167</v>
      </c>
      <c r="E174" s="7" t="s">
        <v>1</v>
      </c>
      <c r="F174" s="7" t="s">
        <v>1</v>
      </c>
      <c r="G174" s="7"/>
      <c r="H174" s="7"/>
      <c r="I174" s="7"/>
      <c r="J174" s="7"/>
      <c r="K174" s="7"/>
      <c r="L174" s="7"/>
      <c r="M174" s="8">
        <v>0</v>
      </c>
      <c r="N174" s="8">
        <v>422.5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138</v>
      </c>
      <c r="AG174" s="3">
        <v>0</v>
      </c>
      <c r="AH174" s="3">
        <v>0</v>
      </c>
      <c r="AI174" s="3">
        <v>138</v>
      </c>
      <c r="AJ174" s="3">
        <v>-138</v>
      </c>
      <c r="AK174" s="3">
        <v>0</v>
      </c>
      <c r="AL174" s="4">
        <v>0.32662721893491126</v>
      </c>
      <c r="AM174" s="3">
        <v>0</v>
      </c>
      <c r="AN174" s="4">
        <v>0</v>
      </c>
      <c r="AO174" s="12">
        <v>0</v>
      </c>
      <c r="AP174" s="13">
        <f t="shared" si="2"/>
        <v>32.662721893491124</v>
      </c>
    </row>
    <row r="175" spans="1:42" ht="53.25" customHeight="1">
      <c r="A175" s="9" t="s">
        <v>414</v>
      </c>
      <c r="B175" s="10" t="s">
        <v>1</v>
      </c>
      <c r="C175" s="10" t="s">
        <v>2</v>
      </c>
      <c r="D175" s="10" t="s">
        <v>168</v>
      </c>
      <c r="E175" s="10" t="s">
        <v>1</v>
      </c>
      <c r="F175" s="10" t="s">
        <v>1</v>
      </c>
      <c r="G175" s="10"/>
      <c r="H175" s="10"/>
      <c r="I175" s="10"/>
      <c r="J175" s="10"/>
      <c r="K175" s="10"/>
      <c r="L175" s="10"/>
      <c r="M175" s="11">
        <v>0</v>
      </c>
      <c r="N175" s="11">
        <v>1357.3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207.92599000000001</v>
      </c>
      <c r="AG175" s="14">
        <v>0</v>
      </c>
      <c r="AH175" s="14">
        <v>0</v>
      </c>
      <c r="AI175" s="14">
        <v>207.92599000000001</v>
      </c>
      <c r="AJ175" s="14">
        <v>-207.92599000000001</v>
      </c>
      <c r="AK175" s="14">
        <v>0</v>
      </c>
      <c r="AL175" s="15">
        <v>0.15319088631842628</v>
      </c>
      <c r="AM175" s="14">
        <v>0</v>
      </c>
      <c r="AN175" s="15">
        <v>0</v>
      </c>
      <c r="AO175" s="16">
        <v>0</v>
      </c>
      <c r="AP175" s="17">
        <f t="shared" si="2"/>
        <v>15.31908863184263</v>
      </c>
    </row>
    <row r="176" spans="1:42" ht="38.25" outlineLevel="1">
      <c r="A176" s="6" t="s">
        <v>415</v>
      </c>
      <c r="B176" s="7" t="s">
        <v>1</v>
      </c>
      <c r="C176" s="7" t="s">
        <v>2</v>
      </c>
      <c r="D176" s="7" t="s">
        <v>169</v>
      </c>
      <c r="E176" s="7" t="s">
        <v>1</v>
      </c>
      <c r="F176" s="7" t="s">
        <v>1</v>
      </c>
      <c r="G176" s="7"/>
      <c r="H176" s="7"/>
      <c r="I176" s="7"/>
      <c r="J176" s="7"/>
      <c r="K176" s="7"/>
      <c r="L176" s="7"/>
      <c r="M176" s="8">
        <v>0</v>
      </c>
      <c r="N176" s="8">
        <v>2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4">
        <v>0</v>
      </c>
      <c r="AM176" s="3">
        <v>0</v>
      </c>
      <c r="AN176" s="4">
        <v>0</v>
      </c>
      <c r="AO176" s="12">
        <v>0</v>
      </c>
      <c r="AP176" s="13">
        <f t="shared" ref="AP176:AP223" si="3">AF176/N176*100</f>
        <v>0</v>
      </c>
    </row>
    <row r="177" spans="1:42" outlineLevel="5">
      <c r="A177" s="6" t="s">
        <v>319</v>
      </c>
      <c r="B177" s="7" t="s">
        <v>1</v>
      </c>
      <c r="C177" s="7" t="s">
        <v>2</v>
      </c>
      <c r="D177" s="7" t="s">
        <v>170</v>
      </c>
      <c r="E177" s="7" t="s">
        <v>1</v>
      </c>
      <c r="F177" s="7" t="s">
        <v>1</v>
      </c>
      <c r="G177" s="7"/>
      <c r="H177" s="7"/>
      <c r="I177" s="7"/>
      <c r="J177" s="7"/>
      <c r="K177" s="7"/>
      <c r="L177" s="7"/>
      <c r="M177" s="8">
        <v>0</v>
      </c>
      <c r="N177" s="8">
        <v>2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4">
        <v>0</v>
      </c>
      <c r="AM177" s="3">
        <v>0</v>
      </c>
      <c r="AN177" s="4">
        <v>0</v>
      </c>
      <c r="AO177" s="12">
        <v>0</v>
      </c>
      <c r="AP177" s="13">
        <f t="shared" si="3"/>
        <v>0</v>
      </c>
    </row>
    <row r="178" spans="1:42" ht="25.5" outlineLevel="7">
      <c r="A178" s="6" t="s">
        <v>416</v>
      </c>
      <c r="B178" s="7" t="s">
        <v>1</v>
      </c>
      <c r="C178" s="7" t="s">
        <v>2</v>
      </c>
      <c r="D178" s="7" t="s">
        <v>171</v>
      </c>
      <c r="E178" s="7" t="s">
        <v>1</v>
      </c>
      <c r="F178" s="7" t="s">
        <v>1</v>
      </c>
      <c r="G178" s="7"/>
      <c r="H178" s="7"/>
      <c r="I178" s="7"/>
      <c r="J178" s="7"/>
      <c r="K178" s="7"/>
      <c r="L178" s="7"/>
      <c r="M178" s="8">
        <v>0</v>
      </c>
      <c r="N178" s="8">
        <v>2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4">
        <v>0</v>
      </c>
      <c r="AM178" s="3">
        <v>0</v>
      </c>
      <c r="AN178" s="4">
        <v>0</v>
      </c>
      <c r="AO178" s="12">
        <v>0</v>
      </c>
      <c r="AP178" s="13">
        <f t="shared" si="3"/>
        <v>0</v>
      </c>
    </row>
    <row r="179" spans="1:42" ht="25.5" outlineLevel="1">
      <c r="A179" s="6" t="s">
        <v>417</v>
      </c>
      <c r="B179" s="7" t="s">
        <v>1</v>
      </c>
      <c r="C179" s="7" t="s">
        <v>2</v>
      </c>
      <c r="D179" s="7" t="s">
        <v>172</v>
      </c>
      <c r="E179" s="7" t="s">
        <v>1</v>
      </c>
      <c r="F179" s="7" t="s">
        <v>1</v>
      </c>
      <c r="G179" s="7"/>
      <c r="H179" s="7"/>
      <c r="I179" s="7"/>
      <c r="J179" s="7"/>
      <c r="K179" s="7"/>
      <c r="L179" s="7"/>
      <c r="M179" s="8">
        <v>0</v>
      </c>
      <c r="N179" s="8">
        <v>71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13.623559999999999</v>
      </c>
      <c r="AG179" s="3">
        <v>0</v>
      </c>
      <c r="AH179" s="3">
        <v>0</v>
      </c>
      <c r="AI179" s="3">
        <v>13.623559999999999</v>
      </c>
      <c r="AJ179" s="3">
        <v>-13.623559999999999</v>
      </c>
      <c r="AK179" s="3">
        <v>0</v>
      </c>
      <c r="AL179" s="4">
        <v>0.19188112676056338</v>
      </c>
      <c r="AM179" s="3">
        <v>0</v>
      </c>
      <c r="AN179" s="4">
        <v>0</v>
      </c>
      <c r="AO179" s="12">
        <v>0</v>
      </c>
      <c r="AP179" s="13">
        <f t="shared" si="3"/>
        <v>19.188112676056338</v>
      </c>
    </row>
    <row r="180" spans="1:42" outlineLevel="5">
      <c r="A180" s="6" t="s">
        <v>319</v>
      </c>
      <c r="B180" s="7" t="s">
        <v>1</v>
      </c>
      <c r="C180" s="7" t="s">
        <v>2</v>
      </c>
      <c r="D180" s="7" t="s">
        <v>173</v>
      </c>
      <c r="E180" s="7" t="s">
        <v>1</v>
      </c>
      <c r="F180" s="7" t="s">
        <v>1</v>
      </c>
      <c r="G180" s="7"/>
      <c r="H180" s="7"/>
      <c r="I180" s="7"/>
      <c r="J180" s="7"/>
      <c r="K180" s="7"/>
      <c r="L180" s="7"/>
      <c r="M180" s="8">
        <v>0</v>
      </c>
      <c r="N180" s="8">
        <v>71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13.623559999999999</v>
      </c>
      <c r="AG180" s="3">
        <v>0</v>
      </c>
      <c r="AH180" s="3">
        <v>0</v>
      </c>
      <c r="AI180" s="3">
        <v>13.623559999999999</v>
      </c>
      <c r="AJ180" s="3">
        <v>-13.623559999999999</v>
      </c>
      <c r="AK180" s="3">
        <v>0</v>
      </c>
      <c r="AL180" s="4">
        <v>0.19188112676056338</v>
      </c>
      <c r="AM180" s="3">
        <v>0</v>
      </c>
      <c r="AN180" s="4">
        <v>0</v>
      </c>
      <c r="AO180" s="12">
        <v>0</v>
      </c>
      <c r="AP180" s="13">
        <f t="shared" si="3"/>
        <v>19.188112676056338</v>
      </c>
    </row>
    <row r="181" spans="1:42" ht="25.5" outlineLevel="7">
      <c r="A181" s="6" t="s">
        <v>361</v>
      </c>
      <c r="B181" s="7" t="s">
        <v>1</v>
      </c>
      <c r="C181" s="7" t="s">
        <v>2</v>
      </c>
      <c r="D181" s="7" t="s">
        <v>174</v>
      </c>
      <c r="E181" s="7" t="s">
        <v>1</v>
      </c>
      <c r="F181" s="7" t="s">
        <v>1</v>
      </c>
      <c r="G181" s="7"/>
      <c r="H181" s="7"/>
      <c r="I181" s="7"/>
      <c r="J181" s="7"/>
      <c r="K181" s="7"/>
      <c r="L181" s="7"/>
      <c r="M181" s="8">
        <v>0</v>
      </c>
      <c r="N181" s="8">
        <v>27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3.45</v>
      </c>
      <c r="AG181" s="3">
        <v>0</v>
      </c>
      <c r="AH181" s="3">
        <v>0</v>
      </c>
      <c r="AI181" s="3">
        <v>3.45</v>
      </c>
      <c r="AJ181" s="3">
        <v>-3.45</v>
      </c>
      <c r="AK181" s="3">
        <v>0</v>
      </c>
      <c r="AL181" s="4">
        <v>0.12777777777777777</v>
      </c>
      <c r="AM181" s="3">
        <v>0</v>
      </c>
      <c r="AN181" s="4">
        <v>0</v>
      </c>
      <c r="AO181" s="12">
        <v>0</v>
      </c>
      <c r="AP181" s="13">
        <f t="shared" si="3"/>
        <v>12.77777777777778</v>
      </c>
    </row>
    <row r="182" spans="1:42" ht="25.5" outlineLevel="7">
      <c r="A182" s="6" t="s">
        <v>418</v>
      </c>
      <c r="B182" s="7" t="s">
        <v>1</v>
      </c>
      <c r="C182" s="7" t="s">
        <v>2</v>
      </c>
      <c r="D182" s="7" t="s">
        <v>175</v>
      </c>
      <c r="E182" s="7" t="s">
        <v>1</v>
      </c>
      <c r="F182" s="7" t="s">
        <v>1</v>
      </c>
      <c r="G182" s="7"/>
      <c r="H182" s="7"/>
      <c r="I182" s="7"/>
      <c r="J182" s="7"/>
      <c r="K182" s="7"/>
      <c r="L182" s="7"/>
      <c r="M182" s="8">
        <v>0</v>
      </c>
      <c r="N182" s="8">
        <v>2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4">
        <v>0</v>
      </c>
      <c r="AM182" s="3">
        <v>0</v>
      </c>
      <c r="AN182" s="4">
        <v>0</v>
      </c>
      <c r="AO182" s="12">
        <v>0</v>
      </c>
      <c r="AP182" s="13">
        <f t="shared" si="3"/>
        <v>0</v>
      </c>
    </row>
    <row r="183" spans="1:42" ht="27.75" customHeight="1" outlineLevel="7">
      <c r="A183" s="6" t="s">
        <v>419</v>
      </c>
      <c r="B183" s="7" t="s">
        <v>1</v>
      </c>
      <c r="C183" s="7" t="s">
        <v>2</v>
      </c>
      <c r="D183" s="7" t="s">
        <v>176</v>
      </c>
      <c r="E183" s="7" t="s">
        <v>1</v>
      </c>
      <c r="F183" s="7" t="s">
        <v>1</v>
      </c>
      <c r="G183" s="7"/>
      <c r="H183" s="7"/>
      <c r="I183" s="7"/>
      <c r="J183" s="7"/>
      <c r="K183" s="7"/>
      <c r="L183" s="7"/>
      <c r="M183" s="8">
        <v>0</v>
      </c>
      <c r="N183" s="8">
        <v>10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4">
        <v>0</v>
      </c>
      <c r="AM183" s="3">
        <v>0</v>
      </c>
      <c r="AN183" s="4">
        <v>0</v>
      </c>
      <c r="AO183" s="12">
        <v>0</v>
      </c>
      <c r="AP183" s="13">
        <f t="shared" si="3"/>
        <v>0</v>
      </c>
    </row>
    <row r="184" spans="1:42" ht="38.25" outlineLevel="7">
      <c r="A184" s="6" t="s">
        <v>420</v>
      </c>
      <c r="B184" s="7" t="s">
        <v>1</v>
      </c>
      <c r="C184" s="7" t="s">
        <v>2</v>
      </c>
      <c r="D184" s="7" t="s">
        <v>177</v>
      </c>
      <c r="E184" s="7" t="s">
        <v>1</v>
      </c>
      <c r="F184" s="7" t="s">
        <v>1</v>
      </c>
      <c r="G184" s="7"/>
      <c r="H184" s="7"/>
      <c r="I184" s="7"/>
      <c r="J184" s="7"/>
      <c r="K184" s="7"/>
      <c r="L184" s="7"/>
      <c r="M184" s="8">
        <v>0</v>
      </c>
      <c r="N184" s="8">
        <v>32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10.17356</v>
      </c>
      <c r="AG184" s="3">
        <v>0</v>
      </c>
      <c r="AH184" s="3">
        <v>0</v>
      </c>
      <c r="AI184" s="3">
        <v>10.17356</v>
      </c>
      <c r="AJ184" s="3">
        <v>-10.17356</v>
      </c>
      <c r="AK184" s="3">
        <v>0</v>
      </c>
      <c r="AL184" s="4">
        <v>0.31792375</v>
      </c>
      <c r="AM184" s="3">
        <v>0</v>
      </c>
      <c r="AN184" s="4">
        <v>0</v>
      </c>
      <c r="AO184" s="12">
        <v>0</v>
      </c>
      <c r="AP184" s="13">
        <f t="shared" si="3"/>
        <v>31.792375</v>
      </c>
    </row>
    <row r="185" spans="1:42" ht="25.5" outlineLevel="1">
      <c r="A185" s="6" t="s">
        <v>421</v>
      </c>
      <c r="B185" s="7" t="s">
        <v>1</v>
      </c>
      <c r="C185" s="7" t="s">
        <v>2</v>
      </c>
      <c r="D185" s="7" t="s">
        <v>178</v>
      </c>
      <c r="E185" s="7" t="s">
        <v>1</v>
      </c>
      <c r="F185" s="7" t="s">
        <v>1</v>
      </c>
      <c r="G185" s="7"/>
      <c r="H185" s="7"/>
      <c r="I185" s="7"/>
      <c r="J185" s="7"/>
      <c r="K185" s="7"/>
      <c r="L185" s="7"/>
      <c r="M185" s="8">
        <v>0</v>
      </c>
      <c r="N185" s="8">
        <v>20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4">
        <v>0</v>
      </c>
      <c r="AM185" s="3">
        <v>0</v>
      </c>
      <c r="AN185" s="4">
        <v>0</v>
      </c>
      <c r="AO185" s="12">
        <v>0</v>
      </c>
      <c r="AP185" s="13">
        <f t="shared" si="3"/>
        <v>0</v>
      </c>
    </row>
    <row r="186" spans="1:42" outlineLevel="5">
      <c r="A186" s="6" t="s">
        <v>319</v>
      </c>
      <c r="B186" s="7" t="s">
        <v>1</v>
      </c>
      <c r="C186" s="7" t="s">
        <v>2</v>
      </c>
      <c r="D186" s="7" t="s">
        <v>179</v>
      </c>
      <c r="E186" s="7" t="s">
        <v>1</v>
      </c>
      <c r="F186" s="7" t="s">
        <v>1</v>
      </c>
      <c r="G186" s="7"/>
      <c r="H186" s="7"/>
      <c r="I186" s="7"/>
      <c r="J186" s="7"/>
      <c r="K186" s="7"/>
      <c r="L186" s="7"/>
      <c r="M186" s="8">
        <v>0</v>
      </c>
      <c r="N186" s="8">
        <v>20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4">
        <v>0</v>
      </c>
      <c r="AM186" s="3">
        <v>0</v>
      </c>
      <c r="AN186" s="4">
        <v>0</v>
      </c>
      <c r="AO186" s="12">
        <v>0</v>
      </c>
      <c r="AP186" s="13">
        <f t="shared" si="3"/>
        <v>0</v>
      </c>
    </row>
    <row r="187" spans="1:42" ht="25.5" outlineLevel="7">
      <c r="A187" s="6" t="s">
        <v>416</v>
      </c>
      <c r="B187" s="7" t="s">
        <v>1</v>
      </c>
      <c r="C187" s="7" t="s">
        <v>2</v>
      </c>
      <c r="D187" s="7" t="s">
        <v>180</v>
      </c>
      <c r="E187" s="7" t="s">
        <v>1</v>
      </c>
      <c r="F187" s="7" t="s">
        <v>1</v>
      </c>
      <c r="G187" s="7"/>
      <c r="H187" s="7"/>
      <c r="I187" s="7"/>
      <c r="J187" s="7"/>
      <c r="K187" s="7"/>
      <c r="L187" s="7"/>
      <c r="M187" s="8">
        <v>0</v>
      </c>
      <c r="N187" s="8">
        <v>20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4">
        <v>0</v>
      </c>
      <c r="AM187" s="3">
        <v>0</v>
      </c>
      <c r="AN187" s="4">
        <v>0</v>
      </c>
      <c r="AO187" s="12">
        <v>0</v>
      </c>
      <c r="AP187" s="13">
        <f t="shared" si="3"/>
        <v>0</v>
      </c>
    </row>
    <row r="188" spans="1:42" ht="25.5" outlineLevel="1">
      <c r="A188" s="6" t="s">
        <v>422</v>
      </c>
      <c r="B188" s="7" t="s">
        <v>1</v>
      </c>
      <c r="C188" s="7" t="s">
        <v>2</v>
      </c>
      <c r="D188" s="7" t="s">
        <v>181</v>
      </c>
      <c r="E188" s="7" t="s">
        <v>1</v>
      </c>
      <c r="F188" s="7" t="s">
        <v>1</v>
      </c>
      <c r="G188" s="7"/>
      <c r="H188" s="7"/>
      <c r="I188" s="7"/>
      <c r="J188" s="7"/>
      <c r="K188" s="7"/>
      <c r="L188" s="7"/>
      <c r="M188" s="8">
        <v>0</v>
      </c>
      <c r="N188" s="8">
        <v>2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4">
        <v>0</v>
      </c>
      <c r="AM188" s="3">
        <v>0</v>
      </c>
      <c r="AN188" s="4">
        <v>0</v>
      </c>
      <c r="AO188" s="12">
        <v>0</v>
      </c>
      <c r="AP188" s="13">
        <f t="shared" si="3"/>
        <v>0</v>
      </c>
    </row>
    <row r="189" spans="1:42" outlineLevel="5">
      <c r="A189" s="6" t="s">
        <v>319</v>
      </c>
      <c r="B189" s="7" t="s">
        <v>1</v>
      </c>
      <c r="C189" s="7" t="s">
        <v>2</v>
      </c>
      <c r="D189" s="7" t="s">
        <v>182</v>
      </c>
      <c r="E189" s="7" t="s">
        <v>1</v>
      </c>
      <c r="F189" s="7" t="s">
        <v>1</v>
      </c>
      <c r="G189" s="7"/>
      <c r="H189" s="7"/>
      <c r="I189" s="7"/>
      <c r="J189" s="7"/>
      <c r="K189" s="7"/>
      <c r="L189" s="7"/>
      <c r="M189" s="8">
        <v>0</v>
      </c>
      <c r="N189" s="8">
        <v>2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4">
        <v>0</v>
      </c>
      <c r="AM189" s="3">
        <v>0</v>
      </c>
      <c r="AN189" s="4">
        <v>0</v>
      </c>
      <c r="AO189" s="12">
        <v>0</v>
      </c>
      <c r="AP189" s="13">
        <f t="shared" si="3"/>
        <v>0</v>
      </c>
    </row>
    <row r="190" spans="1:42" ht="25.5" outlineLevel="7">
      <c r="A190" s="6" t="s">
        <v>416</v>
      </c>
      <c r="B190" s="7" t="s">
        <v>1</v>
      </c>
      <c r="C190" s="7" t="s">
        <v>2</v>
      </c>
      <c r="D190" s="7" t="s">
        <v>183</v>
      </c>
      <c r="E190" s="7" t="s">
        <v>1</v>
      </c>
      <c r="F190" s="7" t="s">
        <v>1</v>
      </c>
      <c r="G190" s="7"/>
      <c r="H190" s="7"/>
      <c r="I190" s="7"/>
      <c r="J190" s="7"/>
      <c r="K190" s="7"/>
      <c r="L190" s="7"/>
      <c r="M190" s="8">
        <v>0</v>
      </c>
      <c r="N190" s="8">
        <v>2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4">
        <v>0</v>
      </c>
      <c r="AM190" s="3">
        <v>0</v>
      </c>
      <c r="AN190" s="4">
        <v>0</v>
      </c>
      <c r="AO190" s="12">
        <v>0</v>
      </c>
      <c r="AP190" s="13">
        <f t="shared" si="3"/>
        <v>0</v>
      </c>
    </row>
    <row r="191" spans="1:42" outlineLevel="1">
      <c r="A191" s="6" t="s">
        <v>324</v>
      </c>
      <c r="B191" s="7" t="s">
        <v>1</v>
      </c>
      <c r="C191" s="7" t="s">
        <v>2</v>
      </c>
      <c r="D191" s="7" t="s">
        <v>184</v>
      </c>
      <c r="E191" s="7" t="s">
        <v>1</v>
      </c>
      <c r="F191" s="7" t="s">
        <v>1</v>
      </c>
      <c r="G191" s="7"/>
      <c r="H191" s="7"/>
      <c r="I191" s="7"/>
      <c r="J191" s="7"/>
      <c r="K191" s="7"/>
      <c r="L191" s="7"/>
      <c r="M191" s="8">
        <v>0</v>
      </c>
      <c r="N191" s="8">
        <v>1262.3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194.30242999999999</v>
      </c>
      <c r="AG191" s="3">
        <v>0</v>
      </c>
      <c r="AH191" s="3">
        <v>0</v>
      </c>
      <c r="AI191" s="3">
        <v>194.30242999999999</v>
      </c>
      <c r="AJ191" s="3">
        <v>-194.30242999999999</v>
      </c>
      <c r="AK191" s="3">
        <v>0</v>
      </c>
      <c r="AL191" s="4">
        <v>0.15392729937415828</v>
      </c>
      <c r="AM191" s="3">
        <v>0</v>
      </c>
      <c r="AN191" s="4">
        <v>0</v>
      </c>
      <c r="AO191" s="12">
        <v>0</v>
      </c>
      <c r="AP191" s="13">
        <f t="shared" si="3"/>
        <v>15.392729937415828</v>
      </c>
    </row>
    <row r="192" spans="1:42" ht="25.5" outlineLevel="2">
      <c r="A192" s="6" t="s">
        <v>423</v>
      </c>
      <c r="B192" s="7" t="s">
        <v>1</v>
      </c>
      <c r="C192" s="7" t="s">
        <v>2</v>
      </c>
      <c r="D192" s="7" t="s">
        <v>185</v>
      </c>
      <c r="E192" s="7" t="s">
        <v>1</v>
      </c>
      <c r="F192" s="7" t="s">
        <v>1</v>
      </c>
      <c r="G192" s="7"/>
      <c r="H192" s="7"/>
      <c r="I192" s="7"/>
      <c r="J192" s="7"/>
      <c r="K192" s="7"/>
      <c r="L192" s="7"/>
      <c r="M192" s="8">
        <v>0</v>
      </c>
      <c r="N192" s="8">
        <v>1262.3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194.30242999999999</v>
      </c>
      <c r="AG192" s="3">
        <v>0</v>
      </c>
      <c r="AH192" s="3">
        <v>0</v>
      </c>
      <c r="AI192" s="3">
        <v>194.30242999999999</v>
      </c>
      <c r="AJ192" s="3">
        <v>-194.30242999999999</v>
      </c>
      <c r="AK192" s="3">
        <v>0</v>
      </c>
      <c r="AL192" s="4">
        <v>0.15392729937415828</v>
      </c>
      <c r="AM192" s="3">
        <v>0</v>
      </c>
      <c r="AN192" s="4">
        <v>0</v>
      </c>
      <c r="AO192" s="12">
        <v>0</v>
      </c>
      <c r="AP192" s="13">
        <f t="shared" si="3"/>
        <v>15.392729937415828</v>
      </c>
    </row>
    <row r="193" spans="1:42" ht="38.25" outlineLevel="5">
      <c r="A193" s="6" t="s">
        <v>340</v>
      </c>
      <c r="B193" s="7" t="s">
        <v>1</v>
      </c>
      <c r="C193" s="7" t="s">
        <v>2</v>
      </c>
      <c r="D193" s="7" t="s">
        <v>186</v>
      </c>
      <c r="E193" s="7" t="s">
        <v>1</v>
      </c>
      <c r="F193" s="7" t="s">
        <v>1</v>
      </c>
      <c r="G193" s="7"/>
      <c r="H193" s="7"/>
      <c r="I193" s="7"/>
      <c r="J193" s="7"/>
      <c r="K193" s="7"/>
      <c r="L193" s="7"/>
      <c r="M193" s="8">
        <v>0</v>
      </c>
      <c r="N193" s="8">
        <v>149.69999999999999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0</v>
      </c>
      <c r="AL193" s="4">
        <v>0</v>
      </c>
      <c r="AM193" s="3">
        <v>0</v>
      </c>
      <c r="AN193" s="4">
        <v>0</v>
      </c>
      <c r="AO193" s="12">
        <v>0</v>
      </c>
      <c r="AP193" s="13">
        <f t="shared" si="3"/>
        <v>0</v>
      </c>
    </row>
    <row r="194" spans="1:42" outlineLevel="7">
      <c r="A194" s="6" t="s">
        <v>424</v>
      </c>
      <c r="B194" s="7" t="s">
        <v>1</v>
      </c>
      <c r="C194" s="7" t="s">
        <v>2</v>
      </c>
      <c r="D194" s="7" t="s">
        <v>187</v>
      </c>
      <c r="E194" s="7" t="s">
        <v>1</v>
      </c>
      <c r="F194" s="7" t="s">
        <v>1</v>
      </c>
      <c r="G194" s="7"/>
      <c r="H194" s="7"/>
      <c r="I194" s="7"/>
      <c r="J194" s="7"/>
      <c r="K194" s="7"/>
      <c r="L194" s="7"/>
      <c r="M194" s="8">
        <v>0</v>
      </c>
      <c r="N194" s="8">
        <v>149.69999999999999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4">
        <v>0</v>
      </c>
      <c r="AM194" s="3">
        <v>0</v>
      </c>
      <c r="AN194" s="4">
        <v>0</v>
      </c>
      <c r="AO194" s="12">
        <v>0</v>
      </c>
      <c r="AP194" s="13">
        <f t="shared" si="3"/>
        <v>0</v>
      </c>
    </row>
    <row r="195" spans="1:42" ht="40.5" customHeight="1" outlineLevel="5">
      <c r="A195" s="6" t="s">
        <v>326</v>
      </c>
      <c r="B195" s="7" t="s">
        <v>1</v>
      </c>
      <c r="C195" s="7" t="s">
        <v>2</v>
      </c>
      <c r="D195" s="7" t="s">
        <v>188</v>
      </c>
      <c r="E195" s="7" t="s">
        <v>1</v>
      </c>
      <c r="F195" s="7" t="s">
        <v>1</v>
      </c>
      <c r="G195" s="7"/>
      <c r="H195" s="7"/>
      <c r="I195" s="7"/>
      <c r="J195" s="7"/>
      <c r="K195" s="7"/>
      <c r="L195" s="7"/>
      <c r="M195" s="8">
        <v>0</v>
      </c>
      <c r="N195" s="8">
        <v>1111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194.30242999999999</v>
      </c>
      <c r="AG195" s="3">
        <v>0</v>
      </c>
      <c r="AH195" s="3">
        <v>0</v>
      </c>
      <c r="AI195" s="3">
        <v>194.30242999999999</v>
      </c>
      <c r="AJ195" s="3">
        <v>-194.30242999999999</v>
      </c>
      <c r="AK195" s="3">
        <v>0</v>
      </c>
      <c r="AL195" s="4">
        <v>0.17488967596759675</v>
      </c>
      <c r="AM195" s="3">
        <v>0</v>
      </c>
      <c r="AN195" s="4">
        <v>0</v>
      </c>
      <c r="AO195" s="12">
        <v>0</v>
      </c>
      <c r="AP195" s="13">
        <f t="shared" si="3"/>
        <v>17.488967596759675</v>
      </c>
    </row>
    <row r="196" spans="1:42" ht="25.5" outlineLevel="7">
      <c r="A196" s="6" t="s">
        <v>425</v>
      </c>
      <c r="B196" s="7" t="s">
        <v>1</v>
      </c>
      <c r="C196" s="7" t="s">
        <v>2</v>
      </c>
      <c r="D196" s="7" t="s">
        <v>189</v>
      </c>
      <c r="E196" s="7" t="s">
        <v>1</v>
      </c>
      <c r="F196" s="7" t="s">
        <v>1</v>
      </c>
      <c r="G196" s="7"/>
      <c r="H196" s="7"/>
      <c r="I196" s="7"/>
      <c r="J196" s="7"/>
      <c r="K196" s="7"/>
      <c r="L196" s="7"/>
      <c r="M196" s="8">
        <v>0</v>
      </c>
      <c r="N196" s="8">
        <v>7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4">
        <v>0</v>
      </c>
      <c r="AM196" s="3">
        <v>0</v>
      </c>
      <c r="AN196" s="4">
        <v>0</v>
      </c>
      <c r="AO196" s="12">
        <v>0</v>
      </c>
      <c r="AP196" s="13">
        <f t="shared" si="3"/>
        <v>0</v>
      </c>
    </row>
    <row r="197" spans="1:42" ht="63.75" customHeight="1" outlineLevel="7">
      <c r="A197" s="6" t="s">
        <v>426</v>
      </c>
      <c r="B197" s="7" t="s">
        <v>1</v>
      </c>
      <c r="C197" s="7" t="s">
        <v>2</v>
      </c>
      <c r="D197" s="7" t="s">
        <v>190</v>
      </c>
      <c r="E197" s="7" t="s">
        <v>1</v>
      </c>
      <c r="F197" s="7" t="s">
        <v>1</v>
      </c>
      <c r="G197" s="7"/>
      <c r="H197" s="7"/>
      <c r="I197" s="7"/>
      <c r="J197" s="7"/>
      <c r="K197" s="7"/>
      <c r="L197" s="7"/>
      <c r="M197" s="8">
        <v>0</v>
      </c>
      <c r="N197" s="8">
        <v>1104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194.30242999999999</v>
      </c>
      <c r="AG197" s="3">
        <v>0</v>
      </c>
      <c r="AH197" s="3">
        <v>0</v>
      </c>
      <c r="AI197" s="3">
        <v>194.30242999999999</v>
      </c>
      <c r="AJ197" s="3">
        <v>-194.30242999999999</v>
      </c>
      <c r="AK197" s="3">
        <v>0</v>
      </c>
      <c r="AL197" s="4">
        <v>0.17599857789855072</v>
      </c>
      <c r="AM197" s="3">
        <v>0</v>
      </c>
      <c r="AN197" s="4">
        <v>0</v>
      </c>
      <c r="AO197" s="12">
        <v>0</v>
      </c>
      <c r="AP197" s="13">
        <f t="shared" si="3"/>
        <v>17.599857789855072</v>
      </c>
    </row>
    <row r="198" spans="1:42" ht="25.5" outlineLevel="7">
      <c r="A198" s="6" t="s">
        <v>427</v>
      </c>
      <c r="B198" s="7" t="s">
        <v>1</v>
      </c>
      <c r="C198" s="7" t="s">
        <v>2</v>
      </c>
      <c r="D198" s="7" t="s">
        <v>191</v>
      </c>
      <c r="E198" s="7" t="s">
        <v>1</v>
      </c>
      <c r="F198" s="7" t="s">
        <v>1</v>
      </c>
      <c r="G198" s="7"/>
      <c r="H198" s="7"/>
      <c r="I198" s="7"/>
      <c r="J198" s="7"/>
      <c r="K198" s="7"/>
      <c r="L198" s="7"/>
      <c r="M198" s="8">
        <v>0</v>
      </c>
      <c r="N198" s="8">
        <v>1.6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4">
        <v>0</v>
      </c>
      <c r="AM198" s="3">
        <v>0</v>
      </c>
      <c r="AN198" s="4">
        <v>0</v>
      </c>
      <c r="AO198" s="12">
        <v>0</v>
      </c>
      <c r="AP198" s="13">
        <f t="shared" si="3"/>
        <v>0</v>
      </c>
    </row>
    <row r="199" spans="1:42" ht="41.25" customHeight="1">
      <c r="A199" s="9" t="s">
        <v>428</v>
      </c>
      <c r="B199" s="10" t="s">
        <v>1</v>
      </c>
      <c r="C199" s="10" t="s">
        <v>2</v>
      </c>
      <c r="D199" s="10" t="s">
        <v>192</v>
      </c>
      <c r="E199" s="10" t="s">
        <v>1</v>
      </c>
      <c r="F199" s="10" t="s">
        <v>1</v>
      </c>
      <c r="G199" s="10"/>
      <c r="H199" s="10"/>
      <c r="I199" s="10"/>
      <c r="J199" s="10"/>
      <c r="K199" s="10"/>
      <c r="L199" s="10"/>
      <c r="M199" s="11">
        <v>0</v>
      </c>
      <c r="N199" s="11">
        <v>6586.57762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1">
        <v>0</v>
      </c>
      <c r="W199" s="11">
        <v>0</v>
      </c>
      <c r="X199" s="11">
        <v>0</v>
      </c>
      <c r="Y199" s="11">
        <v>0</v>
      </c>
      <c r="Z199" s="11">
        <v>0</v>
      </c>
      <c r="AA199" s="11">
        <v>0</v>
      </c>
      <c r="AB199" s="11">
        <v>0</v>
      </c>
      <c r="AC199" s="11">
        <v>0</v>
      </c>
      <c r="AD199" s="11">
        <v>0</v>
      </c>
      <c r="AE199" s="11">
        <v>0</v>
      </c>
      <c r="AF199" s="11">
        <v>1489.7771</v>
      </c>
      <c r="AG199" s="14">
        <v>0</v>
      </c>
      <c r="AH199" s="14">
        <v>0</v>
      </c>
      <c r="AI199" s="14">
        <v>1489.7771</v>
      </c>
      <c r="AJ199" s="14">
        <v>-1489.7771</v>
      </c>
      <c r="AK199" s="14">
        <v>0</v>
      </c>
      <c r="AL199" s="15">
        <v>0.2261837916365434</v>
      </c>
      <c r="AM199" s="14">
        <v>0</v>
      </c>
      <c r="AN199" s="15">
        <v>0</v>
      </c>
      <c r="AO199" s="16">
        <v>0</v>
      </c>
      <c r="AP199" s="17">
        <f t="shared" si="3"/>
        <v>22.618379163654343</v>
      </c>
    </row>
    <row r="200" spans="1:42" ht="25.5" outlineLevel="5">
      <c r="A200" s="6" t="s">
        <v>313</v>
      </c>
      <c r="B200" s="7" t="s">
        <v>1</v>
      </c>
      <c r="C200" s="7" t="s">
        <v>2</v>
      </c>
      <c r="D200" s="7" t="s">
        <v>193</v>
      </c>
      <c r="E200" s="7" t="s">
        <v>1</v>
      </c>
      <c r="F200" s="7" t="s">
        <v>1</v>
      </c>
      <c r="G200" s="7"/>
      <c r="H200" s="7"/>
      <c r="I200" s="7"/>
      <c r="J200" s="7"/>
      <c r="K200" s="7"/>
      <c r="L200" s="7"/>
      <c r="M200" s="8">
        <v>0</v>
      </c>
      <c r="N200" s="8">
        <v>1673.3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v>536.50019999999995</v>
      </c>
      <c r="AG200" s="3">
        <v>0</v>
      </c>
      <c r="AH200" s="3">
        <v>0</v>
      </c>
      <c r="AI200" s="3">
        <v>536.50019999999995</v>
      </c>
      <c r="AJ200" s="3">
        <v>-536.50019999999995</v>
      </c>
      <c r="AK200" s="3">
        <v>0</v>
      </c>
      <c r="AL200" s="4">
        <v>0.32062403633538517</v>
      </c>
      <c r="AM200" s="3">
        <v>0</v>
      </c>
      <c r="AN200" s="4">
        <v>0</v>
      </c>
      <c r="AO200" s="12">
        <v>0</v>
      </c>
      <c r="AP200" s="13">
        <f t="shared" si="3"/>
        <v>32.062403633538516</v>
      </c>
    </row>
    <row r="201" spans="1:42" ht="25.5" outlineLevel="7">
      <c r="A201" s="6" t="s">
        <v>430</v>
      </c>
      <c r="B201" s="7" t="s">
        <v>1</v>
      </c>
      <c r="C201" s="7" t="s">
        <v>2</v>
      </c>
      <c r="D201" s="7" t="s">
        <v>194</v>
      </c>
      <c r="E201" s="7" t="s">
        <v>1</v>
      </c>
      <c r="F201" s="7" t="s">
        <v>1</v>
      </c>
      <c r="G201" s="7"/>
      <c r="H201" s="7"/>
      <c r="I201" s="7"/>
      <c r="J201" s="7"/>
      <c r="K201" s="7"/>
      <c r="L201" s="7"/>
      <c r="M201" s="8">
        <v>0</v>
      </c>
      <c r="N201" s="8">
        <v>1673.3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536.50019999999995</v>
      </c>
      <c r="AG201" s="3">
        <v>0</v>
      </c>
      <c r="AH201" s="3">
        <v>0</v>
      </c>
      <c r="AI201" s="3">
        <v>536.50019999999995</v>
      </c>
      <c r="AJ201" s="3">
        <v>-536.50019999999995</v>
      </c>
      <c r="AK201" s="3">
        <v>0</v>
      </c>
      <c r="AL201" s="4">
        <v>0.32062403633538517</v>
      </c>
      <c r="AM201" s="3">
        <v>0</v>
      </c>
      <c r="AN201" s="4">
        <v>0</v>
      </c>
      <c r="AO201" s="12">
        <v>0</v>
      </c>
      <c r="AP201" s="13">
        <f t="shared" si="3"/>
        <v>32.062403633538516</v>
      </c>
    </row>
    <row r="202" spans="1:42" outlineLevel="5">
      <c r="A202" s="6" t="s">
        <v>319</v>
      </c>
      <c r="B202" s="7" t="s">
        <v>1</v>
      </c>
      <c r="C202" s="7" t="s">
        <v>2</v>
      </c>
      <c r="D202" s="7" t="s">
        <v>195</v>
      </c>
      <c r="E202" s="7" t="s">
        <v>1</v>
      </c>
      <c r="F202" s="7" t="s">
        <v>1</v>
      </c>
      <c r="G202" s="7"/>
      <c r="H202" s="7"/>
      <c r="I202" s="7"/>
      <c r="J202" s="7"/>
      <c r="K202" s="7"/>
      <c r="L202" s="7"/>
      <c r="M202" s="8">
        <v>0</v>
      </c>
      <c r="N202" s="8">
        <v>1210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250</v>
      </c>
      <c r="AG202" s="3">
        <v>0</v>
      </c>
      <c r="AH202" s="3">
        <v>0</v>
      </c>
      <c r="AI202" s="3">
        <v>250</v>
      </c>
      <c r="AJ202" s="3">
        <v>-250</v>
      </c>
      <c r="AK202" s="3">
        <v>0</v>
      </c>
      <c r="AL202" s="4">
        <v>0.20661157024793389</v>
      </c>
      <c r="AM202" s="3">
        <v>0</v>
      </c>
      <c r="AN202" s="4">
        <v>0</v>
      </c>
      <c r="AO202" s="12">
        <v>0</v>
      </c>
      <c r="AP202" s="13">
        <f t="shared" si="3"/>
        <v>20.66115702479339</v>
      </c>
    </row>
    <row r="203" spans="1:42" ht="25.5" outlineLevel="7">
      <c r="A203" s="6" t="s">
        <v>431</v>
      </c>
      <c r="B203" s="7" t="s">
        <v>1</v>
      </c>
      <c r="C203" s="7" t="s">
        <v>2</v>
      </c>
      <c r="D203" s="7" t="s">
        <v>196</v>
      </c>
      <c r="E203" s="7" t="s">
        <v>1</v>
      </c>
      <c r="F203" s="7" t="s">
        <v>1</v>
      </c>
      <c r="G203" s="7"/>
      <c r="H203" s="7"/>
      <c r="I203" s="7"/>
      <c r="J203" s="7"/>
      <c r="K203" s="7"/>
      <c r="L203" s="7"/>
      <c r="M203" s="8">
        <v>0</v>
      </c>
      <c r="N203" s="8">
        <v>1110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250</v>
      </c>
      <c r="AG203" s="3">
        <v>0</v>
      </c>
      <c r="AH203" s="3">
        <v>0</v>
      </c>
      <c r="AI203" s="3">
        <v>250</v>
      </c>
      <c r="AJ203" s="3">
        <v>-250</v>
      </c>
      <c r="AK203" s="3">
        <v>0</v>
      </c>
      <c r="AL203" s="4">
        <v>0.22522522522522523</v>
      </c>
      <c r="AM203" s="3">
        <v>0</v>
      </c>
      <c r="AN203" s="4">
        <v>0</v>
      </c>
      <c r="AO203" s="12">
        <v>0</v>
      </c>
      <c r="AP203" s="13">
        <f t="shared" si="3"/>
        <v>22.522522522522522</v>
      </c>
    </row>
    <row r="204" spans="1:42" outlineLevel="7">
      <c r="A204" s="6" t="s">
        <v>432</v>
      </c>
      <c r="B204" s="7" t="s">
        <v>1</v>
      </c>
      <c r="C204" s="7" t="s">
        <v>2</v>
      </c>
      <c r="D204" s="7" t="s">
        <v>197</v>
      </c>
      <c r="E204" s="7" t="s">
        <v>1</v>
      </c>
      <c r="F204" s="7" t="s">
        <v>1</v>
      </c>
      <c r="G204" s="7"/>
      <c r="H204" s="7"/>
      <c r="I204" s="7"/>
      <c r="J204" s="7"/>
      <c r="K204" s="7"/>
      <c r="L204" s="7"/>
      <c r="M204" s="8">
        <v>0</v>
      </c>
      <c r="N204" s="8">
        <v>100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4">
        <v>0</v>
      </c>
      <c r="AM204" s="3">
        <v>0</v>
      </c>
      <c r="AN204" s="4">
        <v>0</v>
      </c>
      <c r="AO204" s="12">
        <v>0</v>
      </c>
      <c r="AP204" s="13">
        <f t="shared" si="3"/>
        <v>0</v>
      </c>
    </row>
    <row r="205" spans="1:42" outlineLevel="5">
      <c r="A205" s="6" t="s">
        <v>433</v>
      </c>
      <c r="B205" s="7" t="s">
        <v>1</v>
      </c>
      <c r="C205" s="7" t="s">
        <v>2</v>
      </c>
      <c r="D205" s="7" t="s">
        <v>198</v>
      </c>
      <c r="E205" s="7" t="s">
        <v>1</v>
      </c>
      <c r="F205" s="7" t="s">
        <v>1</v>
      </c>
      <c r="G205" s="7"/>
      <c r="H205" s="7"/>
      <c r="I205" s="7"/>
      <c r="J205" s="7"/>
      <c r="K205" s="7"/>
      <c r="L205" s="7"/>
      <c r="M205" s="8">
        <v>0</v>
      </c>
      <c r="N205" s="8">
        <v>3000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4">
        <v>0</v>
      </c>
      <c r="AM205" s="3">
        <v>0</v>
      </c>
      <c r="AN205" s="4">
        <v>0</v>
      </c>
      <c r="AO205" s="12">
        <v>0</v>
      </c>
      <c r="AP205" s="13">
        <f t="shared" si="3"/>
        <v>0</v>
      </c>
    </row>
    <row r="206" spans="1:42" ht="25.5" outlineLevel="7">
      <c r="A206" s="6" t="s">
        <v>434</v>
      </c>
      <c r="B206" s="7" t="s">
        <v>1</v>
      </c>
      <c r="C206" s="7" t="s">
        <v>2</v>
      </c>
      <c r="D206" s="7" t="s">
        <v>199</v>
      </c>
      <c r="E206" s="7" t="s">
        <v>1</v>
      </c>
      <c r="F206" s="7" t="s">
        <v>1</v>
      </c>
      <c r="G206" s="7"/>
      <c r="H206" s="7"/>
      <c r="I206" s="7"/>
      <c r="J206" s="7"/>
      <c r="K206" s="7"/>
      <c r="L206" s="7"/>
      <c r="M206" s="8">
        <v>0</v>
      </c>
      <c r="N206" s="8">
        <v>3000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0</v>
      </c>
      <c r="AL206" s="4">
        <v>0</v>
      </c>
      <c r="AM206" s="3">
        <v>0</v>
      </c>
      <c r="AN206" s="4">
        <v>0</v>
      </c>
      <c r="AO206" s="12">
        <v>0</v>
      </c>
      <c r="AP206" s="13">
        <f t="shared" si="3"/>
        <v>0</v>
      </c>
    </row>
    <row r="207" spans="1:42" ht="28.5" customHeight="1" outlineLevel="7">
      <c r="A207" s="6" t="s">
        <v>435</v>
      </c>
      <c r="B207" s="7" t="s">
        <v>1</v>
      </c>
      <c r="C207" s="7" t="s">
        <v>2</v>
      </c>
      <c r="D207" s="7" t="s">
        <v>200</v>
      </c>
      <c r="E207" s="7" t="s">
        <v>1</v>
      </c>
      <c r="F207" s="7" t="s">
        <v>1</v>
      </c>
      <c r="G207" s="7"/>
      <c r="H207" s="7"/>
      <c r="I207" s="7"/>
      <c r="J207" s="7"/>
      <c r="K207" s="7"/>
      <c r="L207" s="7"/>
      <c r="M207" s="8">
        <v>0</v>
      </c>
      <c r="N207" s="8">
        <v>3000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4">
        <v>0</v>
      </c>
      <c r="AM207" s="3">
        <v>0</v>
      </c>
      <c r="AN207" s="4">
        <v>0</v>
      </c>
      <c r="AO207" s="12">
        <v>0</v>
      </c>
      <c r="AP207" s="13">
        <f t="shared" si="3"/>
        <v>0</v>
      </c>
    </row>
    <row r="208" spans="1:42" ht="25.5" outlineLevel="2">
      <c r="A208" s="6" t="s">
        <v>436</v>
      </c>
      <c r="B208" s="7" t="s">
        <v>1</v>
      </c>
      <c r="C208" s="7" t="s">
        <v>2</v>
      </c>
      <c r="D208" s="7" t="s">
        <v>201</v>
      </c>
      <c r="E208" s="7" t="s">
        <v>1</v>
      </c>
      <c r="F208" s="7" t="s">
        <v>1</v>
      </c>
      <c r="G208" s="7"/>
      <c r="H208" s="7"/>
      <c r="I208" s="7"/>
      <c r="J208" s="7"/>
      <c r="K208" s="7"/>
      <c r="L208" s="7"/>
      <c r="M208" s="8">
        <v>0</v>
      </c>
      <c r="N208" s="8">
        <v>703.27761999999996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703.27689999999996</v>
      </c>
      <c r="AG208" s="3">
        <v>0</v>
      </c>
      <c r="AH208" s="3">
        <v>0</v>
      </c>
      <c r="AI208" s="3">
        <v>703.27689999999996</v>
      </c>
      <c r="AJ208" s="3">
        <v>-703.27689999999996</v>
      </c>
      <c r="AK208" s="3">
        <v>0</v>
      </c>
      <c r="AL208" s="4">
        <v>0.99999897622222078</v>
      </c>
      <c r="AM208" s="3">
        <v>0</v>
      </c>
      <c r="AN208" s="4">
        <v>0</v>
      </c>
      <c r="AO208" s="12">
        <v>0</v>
      </c>
      <c r="AP208" s="13">
        <f t="shared" si="3"/>
        <v>99.999897622222079</v>
      </c>
    </row>
    <row r="209" spans="1:42" ht="28.5" customHeight="1" outlineLevel="3">
      <c r="A209" s="6" t="s">
        <v>437</v>
      </c>
      <c r="B209" s="7" t="s">
        <v>1</v>
      </c>
      <c r="C209" s="7" t="s">
        <v>2</v>
      </c>
      <c r="D209" s="7" t="s">
        <v>202</v>
      </c>
      <c r="E209" s="7" t="s">
        <v>1</v>
      </c>
      <c r="F209" s="7" t="s">
        <v>1</v>
      </c>
      <c r="G209" s="7"/>
      <c r="H209" s="7"/>
      <c r="I209" s="7"/>
      <c r="J209" s="7"/>
      <c r="K209" s="7"/>
      <c r="L209" s="7"/>
      <c r="M209" s="8">
        <v>0</v>
      </c>
      <c r="N209" s="8">
        <v>703.27761999999996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703.27689999999996</v>
      </c>
      <c r="AG209" s="3">
        <v>0</v>
      </c>
      <c r="AH209" s="3">
        <v>0</v>
      </c>
      <c r="AI209" s="3">
        <v>703.27689999999996</v>
      </c>
      <c r="AJ209" s="3">
        <v>-703.27689999999996</v>
      </c>
      <c r="AK209" s="3">
        <v>0</v>
      </c>
      <c r="AL209" s="4">
        <v>0.99999897622222078</v>
      </c>
      <c r="AM209" s="3">
        <v>0</v>
      </c>
      <c r="AN209" s="4">
        <v>0</v>
      </c>
      <c r="AO209" s="12">
        <v>0</v>
      </c>
      <c r="AP209" s="13">
        <f t="shared" si="3"/>
        <v>99.999897622222079</v>
      </c>
    </row>
    <row r="210" spans="1:42" ht="29.25" customHeight="1" outlineLevel="7">
      <c r="A210" s="6" t="s">
        <v>438</v>
      </c>
      <c r="B210" s="7" t="s">
        <v>1</v>
      </c>
      <c r="C210" s="7" t="s">
        <v>2</v>
      </c>
      <c r="D210" s="7" t="s">
        <v>203</v>
      </c>
      <c r="E210" s="7" t="s">
        <v>1</v>
      </c>
      <c r="F210" s="7" t="s">
        <v>1</v>
      </c>
      <c r="G210" s="7"/>
      <c r="H210" s="7"/>
      <c r="I210" s="7"/>
      <c r="J210" s="7"/>
      <c r="K210" s="7"/>
      <c r="L210" s="7"/>
      <c r="M210" s="8">
        <v>0</v>
      </c>
      <c r="N210" s="8">
        <v>696.24413000000004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696.24413000000004</v>
      </c>
      <c r="AG210" s="3">
        <v>0</v>
      </c>
      <c r="AH210" s="3">
        <v>0</v>
      </c>
      <c r="AI210" s="3">
        <v>696.24413000000004</v>
      </c>
      <c r="AJ210" s="3">
        <v>-696.24413000000004</v>
      </c>
      <c r="AK210" s="3">
        <v>0</v>
      </c>
      <c r="AL210" s="4">
        <v>1</v>
      </c>
      <c r="AM210" s="3">
        <v>0</v>
      </c>
      <c r="AN210" s="4">
        <v>0</v>
      </c>
      <c r="AO210" s="12">
        <v>0</v>
      </c>
      <c r="AP210" s="13">
        <f t="shared" si="3"/>
        <v>100</v>
      </c>
    </row>
    <row r="211" spans="1:42" ht="27.75" customHeight="1" outlineLevel="7">
      <c r="A211" s="6" t="s">
        <v>439</v>
      </c>
      <c r="B211" s="7" t="s">
        <v>1</v>
      </c>
      <c r="C211" s="7" t="s">
        <v>2</v>
      </c>
      <c r="D211" s="7" t="s">
        <v>204</v>
      </c>
      <c r="E211" s="7" t="s">
        <v>1</v>
      </c>
      <c r="F211" s="7" t="s">
        <v>1</v>
      </c>
      <c r="G211" s="7"/>
      <c r="H211" s="7"/>
      <c r="I211" s="7"/>
      <c r="J211" s="7"/>
      <c r="K211" s="7"/>
      <c r="L211" s="7"/>
      <c r="M211" s="8">
        <v>0</v>
      </c>
      <c r="N211" s="8">
        <v>6.3294899999999998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6.3294899999999998</v>
      </c>
      <c r="AG211" s="3">
        <v>0</v>
      </c>
      <c r="AH211" s="3">
        <v>0</v>
      </c>
      <c r="AI211" s="3">
        <v>6.3294899999999998</v>
      </c>
      <c r="AJ211" s="3">
        <v>-6.3294899999999998</v>
      </c>
      <c r="AK211" s="3">
        <v>0</v>
      </c>
      <c r="AL211" s="4">
        <v>1</v>
      </c>
      <c r="AM211" s="3">
        <v>0</v>
      </c>
      <c r="AN211" s="4">
        <v>0</v>
      </c>
      <c r="AO211" s="12">
        <v>0</v>
      </c>
      <c r="AP211" s="13">
        <f t="shared" si="3"/>
        <v>100</v>
      </c>
    </row>
    <row r="212" spans="1:42" ht="28.5" customHeight="1" outlineLevel="7">
      <c r="A212" s="6" t="s">
        <v>440</v>
      </c>
      <c r="B212" s="7" t="s">
        <v>1</v>
      </c>
      <c r="C212" s="7" t="s">
        <v>2</v>
      </c>
      <c r="D212" s="7" t="s">
        <v>205</v>
      </c>
      <c r="E212" s="7" t="s">
        <v>1</v>
      </c>
      <c r="F212" s="7" t="s">
        <v>1</v>
      </c>
      <c r="G212" s="7"/>
      <c r="H212" s="7"/>
      <c r="I212" s="7"/>
      <c r="J212" s="7"/>
      <c r="K212" s="7"/>
      <c r="L212" s="7"/>
      <c r="M212" s="8">
        <v>0</v>
      </c>
      <c r="N212" s="8">
        <v>0.70399999999999996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0.70328000000000002</v>
      </c>
      <c r="AG212" s="3">
        <v>0</v>
      </c>
      <c r="AH212" s="3">
        <v>0</v>
      </c>
      <c r="AI212" s="3">
        <v>0.70328000000000002</v>
      </c>
      <c r="AJ212" s="3">
        <v>-0.70328000000000002</v>
      </c>
      <c r="AK212" s="3">
        <v>0</v>
      </c>
      <c r="AL212" s="4">
        <v>0.99897727272727277</v>
      </c>
      <c r="AM212" s="3">
        <v>0</v>
      </c>
      <c r="AN212" s="4">
        <v>0</v>
      </c>
      <c r="AO212" s="12">
        <v>0</v>
      </c>
      <c r="AP212" s="13">
        <f t="shared" si="3"/>
        <v>99.89772727272728</v>
      </c>
    </row>
    <row r="213" spans="1:42" ht="38.25">
      <c r="A213" s="9" t="s">
        <v>429</v>
      </c>
      <c r="B213" s="10" t="s">
        <v>1</v>
      </c>
      <c r="C213" s="10" t="s">
        <v>2</v>
      </c>
      <c r="D213" s="10" t="s">
        <v>206</v>
      </c>
      <c r="E213" s="10" t="s">
        <v>1</v>
      </c>
      <c r="F213" s="10" t="s">
        <v>1</v>
      </c>
      <c r="G213" s="10"/>
      <c r="H213" s="10"/>
      <c r="I213" s="10"/>
      <c r="J213" s="10"/>
      <c r="K213" s="10"/>
      <c r="L213" s="10"/>
      <c r="M213" s="11">
        <v>0</v>
      </c>
      <c r="N213" s="11">
        <v>93208.167249999999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1">
        <v>0</v>
      </c>
      <c r="W213" s="11">
        <v>0</v>
      </c>
      <c r="X213" s="11">
        <v>0</v>
      </c>
      <c r="Y213" s="11">
        <v>0</v>
      </c>
      <c r="Z213" s="11">
        <v>0</v>
      </c>
      <c r="AA213" s="11">
        <v>0</v>
      </c>
      <c r="AB213" s="11">
        <v>0</v>
      </c>
      <c r="AC213" s="11">
        <v>0</v>
      </c>
      <c r="AD213" s="11">
        <v>0</v>
      </c>
      <c r="AE213" s="11">
        <v>0</v>
      </c>
      <c r="AF213" s="11">
        <v>11532.843800000001</v>
      </c>
      <c r="AG213" s="14">
        <v>0</v>
      </c>
      <c r="AH213" s="14">
        <v>0</v>
      </c>
      <c r="AI213" s="14">
        <v>11532.843800000001</v>
      </c>
      <c r="AJ213" s="14">
        <v>-11532.843800000001</v>
      </c>
      <c r="AK213" s="14">
        <v>0</v>
      </c>
      <c r="AL213" s="15">
        <v>0.1237321164042092</v>
      </c>
      <c r="AM213" s="14">
        <v>0</v>
      </c>
      <c r="AN213" s="15">
        <v>0</v>
      </c>
      <c r="AO213" s="16">
        <v>0</v>
      </c>
      <c r="AP213" s="17">
        <f t="shared" si="3"/>
        <v>12.373211640420921</v>
      </c>
    </row>
    <row r="214" spans="1:42" ht="38.25" outlineLevel="1">
      <c r="A214" s="6" t="s">
        <v>441</v>
      </c>
      <c r="B214" s="7" t="s">
        <v>1</v>
      </c>
      <c r="C214" s="7" t="s">
        <v>2</v>
      </c>
      <c r="D214" s="7" t="s">
        <v>207</v>
      </c>
      <c r="E214" s="7" t="s">
        <v>1</v>
      </c>
      <c r="F214" s="7" t="s">
        <v>1</v>
      </c>
      <c r="G214" s="7"/>
      <c r="H214" s="7"/>
      <c r="I214" s="7"/>
      <c r="J214" s="7"/>
      <c r="K214" s="7"/>
      <c r="L214" s="7"/>
      <c r="M214" s="8">
        <v>0</v>
      </c>
      <c r="N214" s="8">
        <v>1031.596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0</v>
      </c>
      <c r="AL214" s="4">
        <v>0</v>
      </c>
      <c r="AM214" s="3">
        <v>0</v>
      </c>
      <c r="AN214" s="4">
        <v>0</v>
      </c>
      <c r="AO214" s="12">
        <v>0</v>
      </c>
      <c r="AP214" s="13">
        <f t="shared" si="3"/>
        <v>0</v>
      </c>
    </row>
    <row r="215" spans="1:42" outlineLevel="5">
      <c r="A215" s="6" t="s">
        <v>319</v>
      </c>
      <c r="B215" s="7" t="s">
        <v>1</v>
      </c>
      <c r="C215" s="7" t="s">
        <v>2</v>
      </c>
      <c r="D215" s="7" t="s">
        <v>208</v>
      </c>
      <c r="E215" s="7" t="s">
        <v>1</v>
      </c>
      <c r="F215" s="7" t="s">
        <v>1</v>
      </c>
      <c r="G215" s="7"/>
      <c r="H215" s="7"/>
      <c r="I215" s="7"/>
      <c r="J215" s="7"/>
      <c r="K215" s="7"/>
      <c r="L215" s="7"/>
      <c r="M215" s="8">
        <v>0</v>
      </c>
      <c r="N215" s="8">
        <v>531.596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4">
        <v>0</v>
      </c>
      <c r="AM215" s="3">
        <v>0</v>
      </c>
      <c r="AN215" s="4">
        <v>0</v>
      </c>
      <c r="AO215" s="12">
        <v>0</v>
      </c>
      <c r="AP215" s="13">
        <f t="shared" si="3"/>
        <v>0</v>
      </c>
    </row>
    <row r="216" spans="1:42" outlineLevel="6">
      <c r="A216" s="6" t="s">
        <v>319</v>
      </c>
      <c r="B216" s="7" t="s">
        <v>1</v>
      </c>
      <c r="C216" s="7" t="s">
        <v>2</v>
      </c>
      <c r="D216" s="7" t="s">
        <v>208</v>
      </c>
      <c r="E216" s="7" t="s">
        <v>1</v>
      </c>
      <c r="F216" s="7" t="s">
        <v>1</v>
      </c>
      <c r="G216" s="7"/>
      <c r="H216" s="7"/>
      <c r="I216" s="7"/>
      <c r="J216" s="7"/>
      <c r="K216" s="7"/>
      <c r="L216" s="7"/>
      <c r="M216" s="8">
        <v>0</v>
      </c>
      <c r="N216" s="8">
        <v>30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0</v>
      </c>
      <c r="AL216" s="4">
        <v>0</v>
      </c>
      <c r="AM216" s="3">
        <v>0</v>
      </c>
      <c r="AN216" s="4">
        <v>0</v>
      </c>
      <c r="AO216" s="12">
        <v>0</v>
      </c>
      <c r="AP216" s="13">
        <f t="shared" si="3"/>
        <v>0</v>
      </c>
    </row>
    <row r="217" spans="1:42" outlineLevel="7">
      <c r="A217" s="6" t="s">
        <v>356</v>
      </c>
      <c r="B217" s="7" t="s">
        <v>1</v>
      </c>
      <c r="C217" s="7" t="s">
        <v>2</v>
      </c>
      <c r="D217" s="7" t="s">
        <v>209</v>
      </c>
      <c r="E217" s="7" t="s">
        <v>1</v>
      </c>
      <c r="F217" s="7" t="s">
        <v>1</v>
      </c>
      <c r="G217" s="7"/>
      <c r="H217" s="7"/>
      <c r="I217" s="7"/>
      <c r="J217" s="7"/>
      <c r="K217" s="7"/>
      <c r="L217" s="7"/>
      <c r="M217" s="8">
        <v>0</v>
      </c>
      <c r="N217" s="8">
        <v>30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4">
        <v>0</v>
      </c>
      <c r="AM217" s="3">
        <v>0</v>
      </c>
      <c r="AN217" s="4">
        <v>0</v>
      </c>
      <c r="AO217" s="12">
        <v>0</v>
      </c>
      <c r="AP217" s="13">
        <f t="shared" si="3"/>
        <v>0</v>
      </c>
    </row>
    <row r="218" spans="1:42" outlineLevel="7">
      <c r="A218" s="6" t="s">
        <v>442</v>
      </c>
      <c r="B218" s="7" t="s">
        <v>1</v>
      </c>
      <c r="C218" s="7" t="s">
        <v>2</v>
      </c>
      <c r="D218" s="7" t="s">
        <v>210</v>
      </c>
      <c r="E218" s="7" t="s">
        <v>1</v>
      </c>
      <c r="F218" s="7" t="s">
        <v>1</v>
      </c>
      <c r="G218" s="7"/>
      <c r="H218" s="7"/>
      <c r="I218" s="7"/>
      <c r="J218" s="7"/>
      <c r="K218" s="7"/>
      <c r="L218" s="7"/>
      <c r="M218" s="8">
        <v>0</v>
      </c>
      <c r="N218" s="8">
        <v>501.596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4">
        <v>0</v>
      </c>
      <c r="AM218" s="3">
        <v>0</v>
      </c>
      <c r="AN218" s="4">
        <v>0</v>
      </c>
      <c r="AO218" s="12">
        <v>0</v>
      </c>
      <c r="AP218" s="13">
        <f t="shared" si="3"/>
        <v>0</v>
      </c>
    </row>
    <row r="219" spans="1:42" outlineLevel="5">
      <c r="A219" s="6" t="s">
        <v>433</v>
      </c>
      <c r="B219" s="7" t="s">
        <v>1</v>
      </c>
      <c r="C219" s="7" t="s">
        <v>2</v>
      </c>
      <c r="D219" s="7" t="s">
        <v>211</v>
      </c>
      <c r="E219" s="7" t="s">
        <v>1</v>
      </c>
      <c r="F219" s="7" t="s">
        <v>1</v>
      </c>
      <c r="G219" s="7"/>
      <c r="H219" s="7"/>
      <c r="I219" s="7"/>
      <c r="J219" s="7"/>
      <c r="K219" s="7"/>
      <c r="L219" s="7"/>
      <c r="M219" s="8">
        <v>0</v>
      </c>
      <c r="N219" s="8">
        <v>500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4">
        <v>0</v>
      </c>
      <c r="AM219" s="3">
        <v>0</v>
      </c>
      <c r="AN219" s="4">
        <v>0</v>
      </c>
      <c r="AO219" s="12">
        <v>0</v>
      </c>
      <c r="AP219" s="13">
        <f t="shared" si="3"/>
        <v>0</v>
      </c>
    </row>
    <row r="220" spans="1:42" ht="25.5" outlineLevel="7">
      <c r="A220" s="6" t="s">
        <v>434</v>
      </c>
      <c r="B220" s="7" t="s">
        <v>1</v>
      </c>
      <c r="C220" s="7" t="s">
        <v>2</v>
      </c>
      <c r="D220" s="7" t="s">
        <v>212</v>
      </c>
      <c r="E220" s="7" t="s">
        <v>1</v>
      </c>
      <c r="F220" s="7" t="s">
        <v>1</v>
      </c>
      <c r="G220" s="7"/>
      <c r="H220" s="7"/>
      <c r="I220" s="7"/>
      <c r="J220" s="7"/>
      <c r="K220" s="7"/>
      <c r="L220" s="7"/>
      <c r="M220" s="8">
        <v>0</v>
      </c>
      <c r="N220" s="8">
        <v>500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0</v>
      </c>
      <c r="AL220" s="4">
        <v>0</v>
      </c>
      <c r="AM220" s="3">
        <v>0</v>
      </c>
      <c r="AN220" s="4">
        <v>0</v>
      </c>
      <c r="AO220" s="12">
        <v>0</v>
      </c>
      <c r="AP220" s="13">
        <f t="shared" si="3"/>
        <v>0</v>
      </c>
    </row>
    <row r="221" spans="1:42" ht="27.75" customHeight="1" outlineLevel="7">
      <c r="A221" s="6" t="s">
        <v>435</v>
      </c>
      <c r="B221" s="7" t="s">
        <v>1</v>
      </c>
      <c r="C221" s="7" t="s">
        <v>2</v>
      </c>
      <c r="D221" s="7" t="s">
        <v>213</v>
      </c>
      <c r="E221" s="7" t="s">
        <v>1</v>
      </c>
      <c r="F221" s="7" t="s">
        <v>1</v>
      </c>
      <c r="G221" s="7"/>
      <c r="H221" s="7"/>
      <c r="I221" s="7"/>
      <c r="J221" s="7"/>
      <c r="K221" s="7"/>
      <c r="L221" s="7"/>
      <c r="M221" s="8">
        <v>0</v>
      </c>
      <c r="N221" s="8">
        <v>500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0</v>
      </c>
      <c r="AL221" s="4">
        <v>0</v>
      </c>
      <c r="AM221" s="3">
        <v>0</v>
      </c>
      <c r="AN221" s="4">
        <v>0</v>
      </c>
      <c r="AO221" s="12">
        <v>0</v>
      </c>
      <c r="AP221" s="13">
        <f t="shared" si="3"/>
        <v>0</v>
      </c>
    </row>
    <row r="222" spans="1:42" outlineLevel="1">
      <c r="A222" s="6" t="s">
        <v>324</v>
      </c>
      <c r="B222" s="7" t="s">
        <v>1</v>
      </c>
      <c r="C222" s="7" t="s">
        <v>2</v>
      </c>
      <c r="D222" s="7" t="s">
        <v>214</v>
      </c>
      <c r="E222" s="7" t="s">
        <v>1</v>
      </c>
      <c r="F222" s="7" t="s">
        <v>1</v>
      </c>
      <c r="G222" s="7"/>
      <c r="H222" s="7"/>
      <c r="I222" s="7"/>
      <c r="J222" s="7"/>
      <c r="K222" s="7"/>
      <c r="L222" s="7"/>
      <c r="M222" s="8">
        <v>0</v>
      </c>
      <c r="N222" s="8">
        <v>70874.5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10826.186</v>
      </c>
      <c r="AG222" s="3">
        <v>0</v>
      </c>
      <c r="AH222" s="3">
        <v>0</v>
      </c>
      <c r="AI222" s="3">
        <v>10826.186</v>
      </c>
      <c r="AJ222" s="3">
        <v>-10826.186</v>
      </c>
      <c r="AK222" s="3">
        <v>0</v>
      </c>
      <c r="AL222" s="4">
        <v>0.15275149736506077</v>
      </c>
      <c r="AM222" s="3">
        <v>0</v>
      </c>
      <c r="AN222" s="4">
        <v>0</v>
      </c>
      <c r="AO222" s="12">
        <v>0</v>
      </c>
      <c r="AP222" s="13">
        <f t="shared" si="3"/>
        <v>15.275149736506076</v>
      </c>
    </row>
    <row r="223" spans="1:42" ht="25.5" outlineLevel="3">
      <c r="A223" s="6" t="s">
        <v>443</v>
      </c>
      <c r="B223" s="7" t="s">
        <v>1</v>
      </c>
      <c r="C223" s="7" t="s">
        <v>2</v>
      </c>
      <c r="D223" s="7" t="s">
        <v>215</v>
      </c>
      <c r="E223" s="7" t="s">
        <v>1</v>
      </c>
      <c r="F223" s="7" t="s">
        <v>1</v>
      </c>
      <c r="G223" s="7"/>
      <c r="H223" s="7"/>
      <c r="I223" s="7"/>
      <c r="J223" s="7"/>
      <c r="K223" s="7"/>
      <c r="L223" s="7"/>
      <c r="M223" s="8">
        <v>0</v>
      </c>
      <c r="N223" s="8">
        <v>70874.5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10826.186</v>
      </c>
      <c r="AG223" s="3">
        <v>0</v>
      </c>
      <c r="AH223" s="3">
        <v>0</v>
      </c>
      <c r="AI223" s="3">
        <v>10826.186</v>
      </c>
      <c r="AJ223" s="3">
        <v>-10826.186</v>
      </c>
      <c r="AK223" s="3">
        <v>0</v>
      </c>
      <c r="AL223" s="4">
        <v>0.15275149736506077</v>
      </c>
      <c r="AM223" s="3">
        <v>0</v>
      </c>
      <c r="AN223" s="4">
        <v>0</v>
      </c>
      <c r="AO223" s="12">
        <v>0</v>
      </c>
      <c r="AP223" s="13">
        <f t="shared" si="3"/>
        <v>15.275149736506076</v>
      </c>
    </row>
    <row r="224" spans="1:42" ht="38.25" outlineLevel="5">
      <c r="A224" s="6" t="s">
        <v>340</v>
      </c>
      <c r="B224" s="7" t="s">
        <v>1</v>
      </c>
      <c r="C224" s="7" t="s">
        <v>2</v>
      </c>
      <c r="D224" s="7" t="s">
        <v>216</v>
      </c>
      <c r="E224" s="7" t="s">
        <v>1</v>
      </c>
      <c r="F224" s="7" t="s">
        <v>1</v>
      </c>
      <c r="G224" s="7"/>
      <c r="H224" s="7"/>
      <c r="I224" s="7"/>
      <c r="J224" s="7"/>
      <c r="K224" s="7"/>
      <c r="L224" s="7"/>
      <c r="M224" s="8">
        <v>0</v>
      </c>
      <c r="N224" s="8">
        <v>70448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0</v>
      </c>
      <c r="AD224" s="8">
        <v>0</v>
      </c>
      <c r="AE224" s="8">
        <v>0</v>
      </c>
      <c r="AF224" s="8">
        <v>10701.501</v>
      </c>
      <c r="AG224" s="3">
        <v>0</v>
      </c>
      <c r="AH224" s="3">
        <v>0</v>
      </c>
      <c r="AI224" s="3">
        <v>10701.501</v>
      </c>
      <c r="AJ224" s="3">
        <v>-10701.501</v>
      </c>
      <c r="AK224" s="3">
        <v>0</v>
      </c>
      <c r="AL224" s="4">
        <v>0.15190638485123778</v>
      </c>
      <c r="AM224" s="3">
        <v>0</v>
      </c>
      <c r="AN224" s="4">
        <v>0</v>
      </c>
      <c r="AO224" s="12">
        <v>0</v>
      </c>
      <c r="AP224" s="13">
        <f t="shared" ref="AP224:AP261" si="4">AF224/N224*100</f>
        <v>15.190638485123781</v>
      </c>
    </row>
    <row r="225" spans="1:42" ht="26.25" customHeight="1" outlineLevel="7">
      <c r="A225" s="6" t="s">
        <v>444</v>
      </c>
      <c r="B225" s="7" t="s">
        <v>1</v>
      </c>
      <c r="C225" s="7" t="s">
        <v>2</v>
      </c>
      <c r="D225" s="7" t="s">
        <v>217</v>
      </c>
      <c r="E225" s="7" t="s">
        <v>1</v>
      </c>
      <c r="F225" s="7" t="s">
        <v>1</v>
      </c>
      <c r="G225" s="7"/>
      <c r="H225" s="7"/>
      <c r="I225" s="7"/>
      <c r="J225" s="7"/>
      <c r="K225" s="7"/>
      <c r="L225" s="7"/>
      <c r="M225" s="8">
        <v>0</v>
      </c>
      <c r="N225" s="8">
        <v>39051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10701.501</v>
      </c>
      <c r="AG225" s="3">
        <v>0</v>
      </c>
      <c r="AH225" s="3">
        <v>0</v>
      </c>
      <c r="AI225" s="3">
        <v>10701.501</v>
      </c>
      <c r="AJ225" s="3">
        <v>-10701.501</v>
      </c>
      <c r="AK225" s="3">
        <v>0</v>
      </c>
      <c r="AL225" s="4">
        <v>0.27403910271183834</v>
      </c>
      <c r="AM225" s="3">
        <v>0</v>
      </c>
      <c r="AN225" s="4">
        <v>0</v>
      </c>
      <c r="AO225" s="12">
        <v>0</v>
      </c>
      <c r="AP225" s="13">
        <f t="shared" si="4"/>
        <v>27.403910271183836</v>
      </c>
    </row>
    <row r="226" spans="1:42" ht="52.5" customHeight="1" outlineLevel="7">
      <c r="A226" s="6" t="s">
        <v>445</v>
      </c>
      <c r="B226" s="7" t="s">
        <v>1</v>
      </c>
      <c r="C226" s="7" t="s">
        <v>2</v>
      </c>
      <c r="D226" s="7" t="s">
        <v>218</v>
      </c>
      <c r="E226" s="7" t="s">
        <v>1</v>
      </c>
      <c r="F226" s="7" t="s">
        <v>1</v>
      </c>
      <c r="G226" s="7"/>
      <c r="H226" s="7"/>
      <c r="I226" s="7"/>
      <c r="J226" s="7"/>
      <c r="K226" s="7"/>
      <c r="L226" s="7"/>
      <c r="M226" s="8">
        <v>0</v>
      </c>
      <c r="N226" s="8">
        <v>31397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0</v>
      </c>
      <c r="AC226" s="8">
        <v>0</v>
      </c>
      <c r="AD226" s="8">
        <v>0</v>
      </c>
      <c r="AE226" s="8">
        <v>0</v>
      </c>
      <c r="AF226" s="8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0</v>
      </c>
      <c r="AL226" s="4">
        <v>0</v>
      </c>
      <c r="AM226" s="3">
        <v>0</v>
      </c>
      <c r="AN226" s="4">
        <v>0</v>
      </c>
      <c r="AO226" s="12">
        <v>0</v>
      </c>
      <c r="AP226" s="13">
        <f t="shared" si="4"/>
        <v>0</v>
      </c>
    </row>
    <row r="227" spans="1:42" ht="25.5" outlineLevel="7">
      <c r="A227" s="6" t="s">
        <v>446</v>
      </c>
      <c r="B227" s="7" t="s">
        <v>1</v>
      </c>
      <c r="C227" s="7" t="s">
        <v>2</v>
      </c>
      <c r="D227" s="7" t="s">
        <v>219</v>
      </c>
      <c r="E227" s="7" t="s">
        <v>1</v>
      </c>
      <c r="F227" s="7" t="s">
        <v>1</v>
      </c>
      <c r="G227" s="7"/>
      <c r="H227" s="7"/>
      <c r="I227" s="7"/>
      <c r="J227" s="7"/>
      <c r="K227" s="7"/>
      <c r="L227" s="7"/>
      <c r="M227" s="8">
        <v>0</v>
      </c>
      <c r="N227" s="8">
        <v>395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0</v>
      </c>
      <c r="AD227" s="8">
        <v>0</v>
      </c>
      <c r="AE227" s="8">
        <v>0</v>
      </c>
      <c r="AF227" s="8">
        <v>124.685</v>
      </c>
      <c r="AG227" s="3">
        <v>0</v>
      </c>
      <c r="AH227" s="3">
        <v>0</v>
      </c>
      <c r="AI227" s="3">
        <v>124.685</v>
      </c>
      <c r="AJ227" s="3">
        <v>-124.685</v>
      </c>
      <c r="AK227" s="3">
        <v>0</v>
      </c>
      <c r="AL227" s="4">
        <v>0.31565822784810127</v>
      </c>
      <c r="AM227" s="3">
        <v>0</v>
      </c>
      <c r="AN227" s="4">
        <v>0</v>
      </c>
      <c r="AO227" s="12">
        <v>0</v>
      </c>
      <c r="AP227" s="13">
        <f t="shared" si="4"/>
        <v>31.565822784810127</v>
      </c>
    </row>
    <row r="228" spans="1:42" ht="76.5" outlineLevel="7">
      <c r="A228" s="6" t="s">
        <v>447</v>
      </c>
      <c r="B228" s="7" t="s">
        <v>1</v>
      </c>
      <c r="C228" s="7" t="s">
        <v>2</v>
      </c>
      <c r="D228" s="7" t="s">
        <v>220</v>
      </c>
      <c r="E228" s="7" t="s">
        <v>1</v>
      </c>
      <c r="F228" s="7" t="s">
        <v>1</v>
      </c>
      <c r="G228" s="7"/>
      <c r="H228" s="7"/>
      <c r="I228" s="7"/>
      <c r="J228" s="7"/>
      <c r="K228" s="7"/>
      <c r="L228" s="7"/>
      <c r="M228" s="8">
        <v>0</v>
      </c>
      <c r="N228" s="8">
        <v>31.5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4">
        <v>0</v>
      </c>
      <c r="AM228" s="3">
        <v>0</v>
      </c>
      <c r="AN228" s="4">
        <v>0</v>
      </c>
      <c r="AO228" s="12">
        <v>0</v>
      </c>
      <c r="AP228" s="13">
        <f t="shared" si="4"/>
        <v>0</v>
      </c>
    </row>
    <row r="229" spans="1:42" outlineLevel="1">
      <c r="A229" s="6" t="s">
        <v>352</v>
      </c>
      <c r="B229" s="7" t="s">
        <v>1</v>
      </c>
      <c r="C229" s="7" t="s">
        <v>2</v>
      </c>
      <c r="D229" s="7" t="s">
        <v>221</v>
      </c>
      <c r="E229" s="7" t="s">
        <v>1</v>
      </c>
      <c r="F229" s="7" t="s">
        <v>1</v>
      </c>
      <c r="G229" s="7"/>
      <c r="H229" s="7"/>
      <c r="I229" s="7"/>
      <c r="J229" s="7"/>
      <c r="K229" s="7"/>
      <c r="L229" s="7"/>
      <c r="M229" s="8">
        <v>0</v>
      </c>
      <c r="N229" s="8">
        <v>21302.071250000001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706.65779999999995</v>
      </c>
      <c r="AG229" s="3">
        <v>0</v>
      </c>
      <c r="AH229" s="3">
        <v>0</v>
      </c>
      <c r="AI229" s="3">
        <v>706.65779999999995</v>
      </c>
      <c r="AJ229" s="3">
        <v>-706.65779999999995</v>
      </c>
      <c r="AK229" s="3">
        <v>0</v>
      </c>
      <c r="AL229" s="4">
        <v>3.3173196714380529E-2</v>
      </c>
      <c r="AM229" s="3">
        <v>0</v>
      </c>
      <c r="AN229" s="4">
        <v>0</v>
      </c>
      <c r="AO229" s="12">
        <v>0</v>
      </c>
      <c r="AP229" s="13">
        <f t="shared" si="4"/>
        <v>3.3173196714380531</v>
      </c>
    </row>
    <row r="230" spans="1:42" outlineLevel="5">
      <c r="A230" s="6" t="s">
        <v>319</v>
      </c>
      <c r="B230" s="7" t="s">
        <v>1</v>
      </c>
      <c r="C230" s="7" t="s">
        <v>2</v>
      </c>
      <c r="D230" s="7" t="s">
        <v>222</v>
      </c>
      <c r="E230" s="7" t="s">
        <v>1</v>
      </c>
      <c r="F230" s="7" t="s">
        <v>1</v>
      </c>
      <c r="G230" s="7"/>
      <c r="H230" s="7"/>
      <c r="I230" s="7"/>
      <c r="J230" s="7"/>
      <c r="K230" s="7"/>
      <c r="L230" s="7"/>
      <c r="M230" s="8">
        <v>0</v>
      </c>
      <c r="N230" s="8">
        <v>7900.07125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706.65779999999995</v>
      </c>
      <c r="AG230" s="3">
        <v>0</v>
      </c>
      <c r="AH230" s="3">
        <v>0</v>
      </c>
      <c r="AI230" s="3">
        <v>706.65779999999995</v>
      </c>
      <c r="AJ230" s="3">
        <v>-706.65779999999995</v>
      </c>
      <c r="AK230" s="3">
        <v>0</v>
      </c>
      <c r="AL230" s="4">
        <v>8.9449547686041436E-2</v>
      </c>
      <c r="AM230" s="3">
        <v>0</v>
      </c>
      <c r="AN230" s="4">
        <v>0</v>
      </c>
      <c r="AO230" s="12">
        <v>0</v>
      </c>
      <c r="AP230" s="13">
        <f t="shared" si="4"/>
        <v>8.9449547686041431</v>
      </c>
    </row>
    <row r="231" spans="1:42" outlineLevel="7">
      <c r="A231" s="6" t="s">
        <v>442</v>
      </c>
      <c r="B231" s="7" t="s">
        <v>1</v>
      </c>
      <c r="C231" s="7" t="s">
        <v>2</v>
      </c>
      <c r="D231" s="7" t="s">
        <v>223</v>
      </c>
      <c r="E231" s="7" t="s">
        <v>1</v>
      </c>
      <c r="F231" s="7" t="s">
        <v>1</v>
      </c>
      <c r="G231" s="7"/>
      <c r="H231" s="7"/>
      <c r="I231" s="7"/>
      <c r="J231" s="7"/>
      <c r="K231" s="7"/>
      <c r="L231" s="7"/>
      <c r="M231" s="8">
        <v>0</v>
      </c>
      <c r="N231" s="8">
        <v>4400.07125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300</v>
      </c>
      <c r="AG231" s="3">
        <v>0</v>
      </c>
      <c r="AH231" s="3">
        <v>0</v>
      </c>
      <c r="AI231" s="3">
        <v>300</v>
      </c>
      <c r="AJ231" s="3">
        <v>-300</v>
      </c>
      <c r="AK231" s="3">
        <v>0</v>
      </c>
      <c r="AL231" s="4">
        <v>6.8180714119117955E-2</v>
      </c>
      <c r="AM231" s="3">
        <v>0</v>
      </c>
      <c r="AN231" s="4">
        <v>0</v>
      </c>
      <c r="AO231" s="12">
        <v>0</v>
      </c>
      <c r="AP231" s="13">
        <f t="shared" si="4"/>
        <v>6.8180714119117951</v>
      </c>
    </row>
    <row r="232" spans="1:42" ht="25.5" outlineLevel="7">
      <c r="A232" s="6" t="s">
        <v>448</v>
      </c>
      <c r="B232" s="7" t="s">
        <v>1</v>
      </c>
      <c r="C232" s="7" t="s">
        <v>2</v>
      </c>
      <c r="D232" s="7" t="s">
        <v>224</v>
      </c>
      <c r="E232" s="7" t="s">
        <v>1</v>
      </c>
      <c r="F232" s="7" t="s">
        <v>1</v>
      </c>
      <c r="G232" s="7"/>
      <c r="H232" s="7"/>
      <c r="I232" s="7"/>
      <c r="J232" s="7"/>
      <c r="K232" s="7"/>
      <c r="L232" s="7"/>
      <c r="M232" s="8">
        <v>0</v>
      </c>
      <c r="N232" s="8">
        <v>3500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406.65780000000001</v>
      </c>
      <c r="AG232" s="3">
        <v>0</v>
      </c>
      <c r="AH232" s="3">
        <v>0</v>
      </c>
      <c r="AI232" s="3">
        <v>406.65780000000001</v>
      </c>
      <c r="AJ232" s="3">
        <v>-406.65780000000001</v>
      </c>
      <c r="AK232" s="3">
        <v>0</v>
      </c>
      <c r="AL232" s="4">
        <v>0.11618794285714286</v>
      </c>
      <c r="AM232" s="3">
        <v>0</v>
      </c>
      <c r="AN232" s="4">
        <v>0</v>
      </c>
      <c r="AO232" s="12">
        <v>0</v>
      </c>
      <c r="AP232" s="13">
        <f t="shared" si="4"/>
        <v>11.618794285714285</v>
      </c>
    </row>
    <row r="233" spans="1:42" ht="76.5" outlineLevel="5">
      <c r="A233" s="6" t="s">
        <v>449</v>
      </c>
      <c r="B233" s="7" t="s">
        <v>1</v>
      </c>
      <c r="C233" s="7" t="s">
        <v>2</v>
      </c>
      <c r="D233" s="7" t="s">
        <v>225</v>
      </c>
      <c r="E233" s="7" t="s">
        <v>1</v>
      </c>
      <c r="F233" s="7" t="s">
        <v>1</v>
      </c>
      <c r="G233" s="7"/>
      <c r="H233" s="7"/>
      <c r="I233" s="7"/>
      <c r="J233" s="7"/>
      <c r="K233" s="7"/>
      <c r="L233" s="7"/>
      <c r="M233" s="8">
        <v>0</v>
      </c>
      <c r="N233" s="8">
        <v>120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0</v>
      </c>
      <c r="U233" s="8">
        <v>0</v>
      </c>
      <c r="V233" s="8">
        <v>0</v>
      </c>
      <c r="W233" s="8">
        <v>0</v>
      </c>
      <c r="X233" s="8">
        <v>0</v>
      </c>
      <c r="Y233" s="8">
        <v>0</v>
      </c>
      <c r="Z233" s="8">
        <v>0</v>
      </c>
      <c r="AA233" s="8">
        <v>0</v>
      </c>
      <c r="AB233" s="8">
        <v>0</v>
      </c>
      <c r="AC233" s="8">
        <v>0</v>
      </c>
      <c r="AD233" s="8">
        <v>0</v>
      </c>
      <c r="AE233" s="8">
        <v>0</v>
      </c>
      <c r="AF233" s="8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4">
        <v>0</v>
      </c>
      <c r="AM233" s="3">
        <v>0</v>
      </c>
      <c r="AN233" s="4">
        <v>0</v>
      </c>
      <c r="AO233" s="12">
        <v>0</v>
      </c>
      <c r="AP233" s="13">
        <f t="shared" si="4"/>
        <v>0</v>
      </c>
    </row>
    <row r="234" spans="1:42" ht="28.5" customHeight="1" outlineLevel="5">
      <c r="A234" s="6" t="s">
        <v>450</v>
      </c>
      <c r="B234" s="7" t="s">
        <v>1</v>
      </c>
      <c r="C234" s="7" t="s">
        <v>2</v>
      </c>
      <c r="D234" s="7" t="s">
        <v>226</v>
      </c>
      <c r="E234" s="7" t="s">
        <v>1</v>
      </c>
      <c r="F234" s="7" t="s">
        <v>1</v>
      </c>
      <c r="G234" s="7"/>
      <c r="H234" s="7"/>
      <c r="I234" s="7"/>
      <c r="J234" s="7"/>
      <c r="K234" s="7"/>
      <c r="L234" s="7"/>
      <c r="M234" s="8">
        <v>0</v>
      </c>
      <c r="N234" s="8">
        <v>13282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v>0</v>
      </c>
      <c r="W234" s="8">
        <v>0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0</v>
      </c>
      <c r="AD234" s="8">
        <v>0</v>
      </c>
      <c r="AE234" s="8">
        <v>0</v>
      </c>
      <c r="AF234" s="8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4">
        <v>0</v>
      </c>
      <c r="AM234" s="3">
        <v>0</v>
      </c>
      <c r="AN234" s="4">
        <v>0</v>
      </c>
      <c r="AO234" s="12">
        <v>0</v>
      </c>
      <c r="AP234" s="13">
        <f t="shared" si="4"/>
        <v>0</v>
      </c>
    </row>
    <row r="235" spans="1:42" ht="51">
      <c r="A235" s="9" t="s">
        <v>451</v>
      </c>
      <c r="B235" s="10" t="s">
        <v>1</v>
      </c>
      <c r="C235" s="10" t="s">
        <v>2</v>
      </c>
      <c r="D235" s="10" t="s">
        <v>227</v>
      </c>
      <c r="E235" s="10" t="s">
        <v>1</v>
      </c>
      <c r="F235" s="10" t="s">
        <v>1</v>
      </c>
      <c r="G235" s="10"/>
      <c r="H235" s="10"/>
      <c r="I235" s="10"/>
      <c r="J235" s="10"/>
      <c r="K235" s="10"/>
      <c r="L235" s="10"/>
      <c r="M235" s="11">
        <v>0</v>
      </c>
      <c r="N235" s="11">
        <v>99115.904999999999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1">
        <v>0</v>
      </c>
      <c r="W235" s="11">
        <v>0</v>
      </c>
      <c r="X235" s="11">
        <v>0</v>
      </c>
      <c r="Y235" s="11">
        <v>0</v>
      </c>
      <c r="Z235" s="11">
        <v>0</v>
      </c>
      <c r="AA235" s="11">
        <v>0</v>
      </c>
      <c r="AB235" s="11">
        <v>0</v>
      </c>
      <c r="AC235" s="11">
        <v>0</v>
      </c>
      <c r="AD235" s="11">
        <v>0</v>
      </c>
      <c r="AE235" s="11">
        <v>0</v>
      </c>
      <c r="AF235" s="11">
        <v>9056.6775600000001</v>
      </c>
      <c r="AG235" s="14">
        <v>0</v>
      </c>
      <c r="AH235" s="14">
        <v>0</v>
      </c>
      <c r="AI235" s="14">
        <v>9056.6775600000001</v>
      </c>
      <c r="AJ235" s="14">
        <v>-9056.6775600000001</v>
      </c>
      <c r="AK235" s="14">
        <v>0</v>
      </c>
      <c r="AL235" s="15">
        <v>9.1374613993586595E-2</v>
      </c>
      <c r="AM235" s="14">
        <v>0</v>
      </c>
      <c r="AN235" s="15">
        <v>0</v>
      </c>
      <c r="AO235" s="16">
        <v>0</v>
      </c>
      <c r="AP235" s="17">
        <f t="shared" si="4"/>
        <v>9.13746139935866</v>
      </c>
    </row>
    <row r="236" spans="1:42" ht="25.5" outlineLevel="1">
      <c r="A236" s="6" t="s">
        <v>452</v>
      </c>
      <c r="B236" s="7" t="s">
        <v>1</v>
      </c>
      <c r="C236" s="7" t="s">
        <v>2</v>
      </c>
      <c r="D236" s="7" t="s">
        <v>228</v>
      </c>
      <c r="E236" s="7" t="s">
        <v>1</v>
      </c>
      <c r="F236" s="7" t="s">
        <v>1</v>
      </c>
      <c r="G236" s="7"/>
      <c r="H236" s="7"/>
      <c r="I236" s="7"/>
      <c r="J236" s="7"/>
      <c r="K236" s="7"/>
      <c r="L236" s="7"/>
      <c r="M236" s="8">
        <v>0</v>
      </c>
      <c r="N236" s="8">
        <v>48230.504999999997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  <c r="U236" s="8">
        <v>0</v>
      </c>
      <c r="V236" s="8">
        <v>0</v>
      </c>
      <c r="W236" s="8">
        <v>0</v>
      </c>
      <c r="X236" s="8">
        <v>0</v>
      </c>
      <c r="Y236" s="8">
        <v>0</v>
      </c>
      <c r="Z236" s="8">
        <v>0</v>
      </c>
      <c r="AA236" s="8">
        <v>0</v>
      </c>
      <c r="AB236" s="8">
        <v>0</v>
      </c>
      <c r="AC236" s="8">
        <v>0</v>
      </c>
      <c r="AD236" s="8">
        <v>0</v>
      </c>
      <c r="AE236" s="8">
        <v>0</v>
      </c>
      <c r="AF236" s="8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4">
        <v>0</v>
      </c>
      <c r="AM236" s="3">
        <v>0</v>
      </c>
      <c r="AN236" s="4">
        <v>0</v>
      </c>
      <c r="AO236" s="12">
        <v>0</v>
      </c>
      <c r="AP236" s="13">
        <f t="shared" si="4"/>
        <v>0</v>
      </c>
    </row>
    <row r="237" spans="1:42" ht="25.5" outlineLevel="2">
      <c r="A237" s="6" t="s">
        <v>436</v>
      </c>
      <c r="B237" s="7" t="s">
        <v>1</v>
      </c>
      <c r="C237" s="7" t="s">
        <v>2</v>
      </c>
      <c r="D237" s="7" t="s">
        <v>229</v>
      </c>
      <c r="E237" s="7" t="s">
        <v>1</v>
      </c>
      <c r="F237" s="7" t="s">
        <v>1</v>
      </c>
      <c r="G237" s="7"/>
      <c r="H237" s="7"/>
      <c r="I237" s="7"/>
      <c r="J237" s="7"/>
      <c r="K237" s="7"/>
      <c r="L237" s="7"/>
      <c r="M237" s="8">
        <v>0</v>
      </c>
      <c r="N237" s="8">
        <v>48230.504999999997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0</v>
      </c>
      <c r="U237" s="8">
        <v>0</v>
      </c>
      <c r="V237" s="8">
        <v>0</v>
      </c>
      <c r="W237" s="8">
        <v>0</v>
      </c>
      <c r="X237" s="8">
        <v>0</v>
      </c>
      <c r="Y237" s="8">
        <v>0</v>
      </c>
      <c r="Z237" s="8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0</v>
      </c>
      <c r="AF237" s="8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0</v>
      </c>
      <c r="AL237" s="4">
        <v>0</v>
      </c>
      <c r="AM237" s="3">
        <v>0</v>
      </c>
      <c r="AN237" s="4">
        <v>0</v>
      </c>
      <c r="AO237" s="12">
        <v>0</v>
      </c>
      <c r="AP237" s="13">
        <f t="shared" si="4"/>
        <v>0</v>
      </c>
    </row>
    <row r="238" spans="1:42" outlineLevel="3">
      <c r="A238" s="6" t="s">
        <v>453</v>
      </c>
      <c r="B238" s="7" t="s">
        <v>1</v>
      </c>
      <c r="C238" s="7" t="s">
        <v>2</v>
      </c>
      <c r="D238" s="7" t="s">
        <v>230</v>
      </c>
      <c r="E238" s="7" t="s">
        <v>1</v>
      </c>
      <c r="F238" s="7" t="s">
        <v>1</v>
      </c>
      <c r="G238" s="7"/>
      <c r="H238" s="7"/>
      <c r="I238" s="7"/>
      <c r="J238" s="7"/>
      <c r="K238" s="7"/>
      <c r="L238" s="7"/>
      <c r="M238" s="8">
        <v>0</v>
      </c>
      <c r="N238" s="8">
        <v>48230.504999999997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v>0</v>
      </c>
      <c r="U238" s="8">
        <v>0</v>
      </c>
      <c r="V238" s="8">
        <v>0</v>
      </c>
      <c r="W238" s="8">
        <v>0</v>
      </c>
      <c r="X238" s="8">
        <v>0</v>
      </c>
      <c r="Y238" s="8">
        <v>0</v>
      </c>
      <c r="Z238" s="8">
        <v>0</v>
      </c>
      <c r="AA238" s="8">
        <v>0</v>
      </c>
      <c r="AB238" s="8">
        <v>0</v>
      </c>
      <c r="AC238" s="8">
        <v>0</v>
      </c>
      <c r="AD238" s="8">
        <v>0</v>
      </c>
      <c r="AE238" s="8">
        <v>0</v>
      </c>
      <c r="AF238" s="8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4">
        <v>0</v>
      </c>
      <c r="AM238" s="3">
        <v>0</v>
      </c>
      <c r="AN238" s="4">
        <v>0</v>
      </c>
      <c r="AO238" s="12">
        <v>0</v>
      </c>
      <c r="AP238" s="13">
        <f t="shared" si="4"/>
        <v>0</v>
      </c>
    </row>
    <row r="239" spans="1:42" ht="25.5" outlineLevel="7">
      <c r="A239" s="6" t="s">
        <v>454</v>
      </c>
      <c r="B239" s="7" t="s">
        <v>1</v>
      </c>
      <c r="C239" s="7" t="s">
        <v>2</v>
      </c>
      <c r="D239" s="7" t="s">
        <v>231</v>
      </c>
      <c r="E239" s="7" t="s">
        <v>1</v>
      </c>
      <c r="F239" s="7" t="s">
        <v>1</v>
      </c>
      <c r="G239" s="7"/>
      <c r="H239" s="7"/>
      <c r="I239" s="7"/>
      <c r="J239" s="7"/>
      <c r="K239" s="7"/>
      <c r="L239" s="7"/>
      <c r="M239" s="8">
        <v>0</v>
      </c>
      <c r="N239" s="8">
        <v>48230.504999999997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  <c r="U239" s="8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0</v>
      </c>
      <c r="AC239" s="8">
        <v>0</v>
      </c>
      <c r="AD239" s="8">
        <v>0</v>
      </c>
      <c r="AE239" s="8">
        <v>0</v>
      </c>
      <c r="AF239" s="8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0</v>
      </c>
      <c r="AL239" s="4">
        <v>0</v>
      </c>
      <c r="AM239" s="3">
        <v>0</v>
      </c>
      <c r="AN239" s="4">
        <v>0</v>
      </c>
      <c r="AO239" s="12">
        <v>0</v>
      </c>
      <c r="AP239" s="13">
        <f t="shared" si="4"/>
        <v>0</v>
      </c>
    </row>
    <row r="240" spans="1:42" ht="25.5" outlineLevel="1">
      <c r="A240" s="6" t="s">
        <v>455</v>
      </c>
      <c r="B240" s="7" t="s">
        <v>1</v>
      </c>
      <c r="C240" s="7" t="s">
        <v>2</v>
      </c>
      <c r="D240" s="7" t="s">
        <v>232</v>
      </c>
      <c r="E240" s="7" t="s">
        <v>1</v>
      </c>
      <c r="F240" s="7" t="s">
        <v>1</v>
      </c>
      <c r="G240" s="7"/>
      <c r="H240" s="7"/>
      <c r="I240" s="7"/>
      <c r="J240" s="7"/>
      <c r="K240" s="7"/>
      <c r="L240" s="7"/>
      <c r="M240" s="8">
        <v>0</v>
      </c>
      <c r="N240" s="8">
        <v>32657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9056.6775600000001</v>
      </c>
      <c r="AG240" s="3">
        <v>0</v>
      </c>
      <c r="AH240" s="3">
        <v>0</v>
      </c>
      <c r="AI240" s="3">
        <v>9056.6775600000001</v>
      </c>
      <c r="AJ240" s="3">
        <v>-9056.6775600000001</v>
      </c>
      <c r="AK240" s="3">
        <v>0</v>
      </c>
      <c r="AL240" s="4">
        <v>0.27732729766971859</v>
      </c>
      <c r="AM240" s="3">
        <v>0</v>
      </c>
      <c r="AN240" s="4">
        <v>0</v>
      </c>
      <c r="AO240" s="12">
        <v>0</v>
      </c>
      <c r="AP240" s="13">
        <f t="shared" si="4"/>
        <v>27.732729766971858</v>
      </c>
    </row>
    <row r="241" spans="1:42" outlineLevel="5">
      <c r="A241" s="6" t="s">
        <v>456</v>
      </c>
      <c r="B241" s="7" t="s">
        <v>1</v>
      </c>
      <c r="C241" s="7" t="s">
        <v>2</v>
      </c>
      <c r="D241" s="7" t="s">
        <v>233</v>
      </c>
      <c r="E241" s="7" t="s">
        <v>1</v>
      </c>
      <c r="F241" s="7" t="s">
        <v>1</v>
      </c>
      <c r="G241" s="7"/>
      <c r="H241" s="7"/>
      <c r="I241" s="7"/>
      <c r="J241" s="7"/>
      <c r="K241" s="7"/>
      <c r="L241" s="7"/>
      <c r="M241" s="8">
        <v>0</v>
      </c>
      <c r="N241" s="8">
        <v>27657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0</v>
      </c>
      <c r="AD241" s="8">
        <v>0</v>
      </c>
      <c r="AE241" s="8">
        <v>0</v>
      </c>
      <c r="AF241" s="8">
        <v>7830.5197500000004</v>
      </c>
      <c r="AG241" s="3">
        <v>0</v>
      </c>
      <c r="AH241" s="3">
        <v>0</v>
      </c>
      <c r="AI241" s="3">
        <v>7830.5197500000004</v>
      </c>
      <c r="AJ241" s="3">
        <v>-7830.5197500000004</v>
      </c>
      <c r="AK241" s="3">
        <v>0</v>
      </c>
      <c r="AL241" s="4">
        <v>0.28312975919297106</v>
      </c>
      <c r="AM241" s="3">
        <v>0</v>
      </c>
      <c r="AN241" s="4">
        <v>0</v>
      </c>
      <c r="AO241" s="12">
        <v>0</v>
      </c>
      <c r="AP241" s="13">
        <f t="shared" si="4"/>
        <v>28.312975919297106</v>
      </c>
    </row>
    <row r="242" spans="1:42" outlineLevel="7">
      <c r="A242" s="6" t="s">
        <v>457</v>
      </c>
      <c r="B242" s="7" t="s">
        <v>1</v>
      </c>
      <c r="C242" s="7" t="s">
        <v>2</v>
      </c>
      <c r="D242" s="7" t="s">
        <v>234</v>
      </c>
      <c r="E242" s="7" t="s">
        <v>1</v>
      </c>
      <c r="F242" s="7" t="s">
        <v>1</v>
      </c>
      <c r="G242" s="7"/>
      <c r="H242" s="7"/>
      <c r="I242" s="7"/>
      <c r="J242" s="7"/>
      <c r="K242" s="7"/>
      <c r="L242" s="7"/>
      <c r="M242" s="8">
        <v>0</v>
      </c>
      <c r="N242" s="8">
        <v>19820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0</v>
      </c>
      <c r="Z242" s="8">
        <v>0</v>
      </c>
      <c r="AA242" s="8">
        <v>0</v>
      </c>
      <c r="AB242" s="8">
        <v>0</v>
      </c>
      <c r="AC242" s="8">
        <v>0</v>
      </c>
      <c r="AD242" s="8">
        <v>0</v>
      </c>
      <c r="AE242" s="8">
        <v>0</v>
      </c>
      <c r="AF242" s="8">
        <v>5675.0657499999998</v>
      </c>
      <c r="AG242" s="3">
        <v>0</v>
      </c>
      <c r="AH242" s="3">
        <v>0</v>
      </c>
      <c r="AI242" s="3">
        <v>5675.0657499999998</v>
      </c>
      <c r="AJ242" s="3">
        <v>-5675.0657499999998</v>
      </c>
      <c r="AK242" s="3">
        <v>0</v>
      </c>
      <c r="AL242" s="4">
        <v>0.28633025983854693</v>
      </c>
      <c r="AM242" s="3">
        <v>0</v>
      </c>
      <c r="AN242" s="4">
        <v>0</v>
      </c>
      <c r="AO242" s="12">
        <v>0</v>
      </c>
      <c r="AP242" s="13">
        <f t="shared" si="4"/>
        <v>28.633025983854694</v>
      </c>
    </row>
    <row r="243" spans="1:42" outlineLevel="7">
      <c r="A243" s="6" t="s">
        <v>458</v>
      </c>
      <c r="B243" s="7" t="s">
        <v>1</v>
      </c>
      <c r="C243" s="7" t="s">
        <v>2</v>
      </c>
      <c r="D243" s="7" t="s">
        <v>235</v>
      </c>
      <c r="E243" s="7" t="s">
        <v>1</v>
      </c>
      <c r="F243" s="7" t="s">
        <v>1</v>
      </c>
      <c r="G243" s="7"/>
      <c r="H243" s="7"/>
      <c r="I243" s="7"/>
      <c r="J243" s="7"/>
      <c r="K243" s="7"/>
      <c r="L243" s="7"/>
      <c r="M243" s="8">
        <v>0</v>
      </c>
      <c r="N243" s="8">
        <v>2398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0</v>
      </c>
      <c r="AC243" s="8">
        <v>0</v>
      </c>
      <c r="AD243" s="8">
        <v>0</v>
      </c>
      <c r="AE243" s="8">
        <v>0</v>
      </c>
      <c r="AF243" s="8">
        <v>1100</v>
      </c>
      <c r="AG243" s="3">
        <v>0</v>
      </c>
      <c r="AH243" s="3">
        <v>0</v>
      </c>
      <c r="AI243" s="3">
        <v>1100</v>
      </c>
      <c r="AJ243" s="3">
        <v>-1100</v>
      </c>
      <c r="AK243" s="3">
        <v>0</v>
      </c>
      <c r="AL243" s="4">
        <v>0.45871559633027525</v>
      </c>
      <c r="AM243" s="3">
        <v>0</v>
      </c>
      <c r="AN243" s="4">
        <v>0</v>
      </c>
      <c r="AO243" s="12">
        <v>0</v>
      </c>
      <c r="AP243" s="13">
        <f t="shared" si="4"/>
        <v>45.871559633027523</v>
      </c>
    </row>
    <row r="244" spans="1:42" outlineLevel="7">
      <c r="A244" s="6" t="s">
        <v>459</v>
      </c>
      <c r="B244" s="7" t="s">
        <v>1</v>
      </c>
      <c r="C244" s="7" t="s">
        <v>2</v>
      </c>
      <c r="D244" s="7" t="s">
        <v>236</v>
      </c>
      <c r="E244" s="7" t="s">
        <v>1</v>
      </c>
      <c r="F244" s="7" t="s">
        <v>1</v>
      </c>
      <c r="G244" s="7"/>
      <c r="H244" s="7"/>
      <c r="I244" s="7"/>
      <c r="J244" s="7"/>
      <c r="K244" s="7"/>
      <c r="L244" s="7"/>
      <c r="M244" s="8">
        <v>0</v>
      </c>
      <c r="N244" s="8">
        <v>1500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8">
        <v>0</v>
      </c>
      <c r="W244" s="8">
        <v>0</v>
      </c>
      <c r="X244" s="8">
        <v>0</v>
      </c>
      <c r="Y244" s="8">
        <v>0</v>
      </c>
      <c r="Z244" s="8">
        <v>0</v>
      </c>
      <c r="AA244" s="8">
        <v>0</v>
      </c>
      <c r="AB244" s="8">
        <v>0</v>
      </c>
      <c r="AC244" s="8">
        <v>0</v>
      </c>
      <c r="AD244" s="8">
        <v>0</v>
      </c>
      <c r="AE244" s="8">
        <v>0</v>
      </c>
      <c r="AF244" s="8">
        <v>120</v>
      </c>
      <c r="AG244" s="3">
        <v>0</v>
      </c>
      <c r="AH244" s="3">
        <v>0</v>
      </c>
      <c r="AI244" s="3">
        <v>120</v>
      </c>
      <c r="AJ244" s="3">
        <v>-120</v>
      </c>
      <c r="AK244" s="3">
        <v>0</v>
      </c>
      <c r="AL244" s="4">
        <v>0.08</v>
      </c>
      <c r="AM244" s="3">
        <v>0</v>
      </c>
      <c r="AN244" s="4">
        <v>0</v>
      </c>
      <c r="AO244" s="12">
        <v>0</v>
      </c>
      <c r="AP244" s="13">
        <f t="shared" si="4"/>
        <v>8</v>
      </c>
    </row>
    <row r="245" spans="1:42" outlineLevel="7">
      <c r="A245" s="6" t="s">
        <v>460</v>
      </c>
      <c r="B245" s="7" t="s">
        <v>1</v>
      </c>
      <c r="C245" s="7" t="s">
        <v>2</v>
      </c>
      <c r="D245" s="7" t="s">
        <v>237</v>
      </c>
      <c r="E245" s="7" t="s">
        <v>1</v>
      </c>
      <c r="F245" s="7" t="s">
        <v>1</v>
      </c>
      <c r="G245" s="7"/>
      <c r="H245" s="7"/>
      <c r="I245" s="7"/>
      <c r="J245" s="7"/>
      <c r="K245" s="7"/>
      <c r="L245" s="7"/>
      <c r="M245" s="8">
        <v>0</v>
      </c>
      <c r="N245" s="8">
        <v>3939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0</v>
      </c>
      <c r="AD245" s="8">
        <v>0</v>
      </c>
      <c r="AE245" s="8">
        <v>0</v>
      </c>
      <c r="AF245" s="8">
        <v>935.45399999999995</v>
      </c>
      <c r="AG245" s="3">
        <v>0</v>
      </c>
      <c r="AH245" s="3">
        <v>0</v>
      </c>
      <c r="AI245" s="3">
        <v>935.45399999999995</v>
      </c>
      <c r="AJ245" s="3">
        <v>-935.45399999999995</v>
      </c>
      <c r="AK245" s="3">
        <v>0</v>
      </c>
      <c r="AL245" s="4">
        <v>0.23748514851485147</v>
      </c>
      <c r="AM245" s="3">
        <v>0</v>
      </c>
      <c r="AN245" s="4">
        <v>0</v>
      </c>
      <c r="AO245" s="12">
        <v>0</v>
      </c>
      <c r="AP245" s="13">
        <f t="shared" si="4"/>
        <v>23.748514851485147</v>
      </c>
    </row>
    <row r="246" spans="1:42" ht="38.25" outlineLevel="5">
      <c r="A246" s="6" t="s">
        <v>461</v>
      </c>
      <c r="B246" s="7" t="s">
        <v>1</v>
      </c>
      <c r="C246" s="7" t="s">
        <v>2</v>
      </c>
      <c r="D246" s="7" t="s">
        <v>238</v>
      </c>
      <c r="E246" s="7" t="s">
        <v>1</v>
      </c>
      <c r="F246" s="7" t="s">
        <v>1</v>
      </c>
      <c r="G246" s="7"/>
      <c r="H246" s="7"/>
      <c r="I246" s="7"/>
      <c r="J246" s="7"/>
      <c r="K246" s="7"/>
      <c r="L246" s="7"/>
      <c r="M246" s="8">
        <v>0</v>
      </c>
      <c r="N246" s="8">
        <v>5000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v>0</v>
      </c>
      <c r="W246" s="8">
        <v>0</v>
      </c>
      <c r="X246" s="8">
        <v>0</v>
      </c>
      <c r="Y246" s="8">
        <v>0</v>
      </c>
      <c r="Z246" s="8">
        <v>0</v>
      </c>
      <c r="AA246" s="8">
        <v>0</v>
      </c>
      <c r="AB246" s="8">
        <v>0</v>
      </c>
      <c r="AC246" s="8">
        <v>0</v>
      </c>
      <c r="AD246" s="8">
        <v>0</v>
      </c>
      <c r="AE246" s="8">
        <v>0</v>
      </c>
      <c r="AF246" s="8">
        <v>1226.1578099999999</v>
      </c>
      <c r="AG246" s="3">
        <v>0</v>
      </c>
      <c r="AH246" s="3">
        <v>0</v>
      </c>
      <c r="AI246" s="3">
        <v>1226.1578099999999</v>
      </c>
      <c r="AJ246" s="3">
        <v>-1226.1578099999999</v>
      </c>
      <c r="AK246" s="3">
        <v>0</v>
      </c>
      <c r="AL246" s="4">
        <v>0.24523156199999999</v>
      </c>
      <c r="AM246" s="3">
        <v>0</v>
      </c>
      <c r="AN246" s="4">
        <v>0</v>
      </c>
      <c r="AO246" s="12">
        <v>0</v>
      </c>
      <c r="AP246" s="13">
        <f t="shared" si="4"/>
        <v>24.523156199999999</v>
      </c>
    </row>
    <row r="247" spans="1:42" outlineLevel="1">
      <c r="A247" s="6" t="s">
        <v>324</v>
      </c>
      <c r="B247" s="7" t="s">
        <v>1</v>
      </c>
      <c r="C247" s="7" t="s">
        <v>2</v>
      </c>
      <c r="D247" s="7" t="s">
        <v>239</v>
      </c>
      <c r="E247" s="7" t="s">
        <v>1</v>
      </c>
      <c r="F247" s="7" t="s">
        <v>1</v>
      </c>
      <c r="G247" s="7"/>
      <c r="H247" s="7"/>
      <c r="I247" s="7"/>
      <c r="J247" s="7"/>
      <c r="K247" s="7"/>
      <c r="L247" s="7"/>
      <c r="M247" s="8">
        <v>0</v>
      </c>
      <c r="N247" s="8">
        <v>44.9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v>0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4">
        <v>0</v>
      </c>
      <c r="AM247" s="3">
        <v>0</v>
      </c>
      <c r="AN247" s="4">
        <v>0</v>
      </c>
      <c r="AO247" s="12">
        <v>0</v>
      </c>
      <c r="AP247" s="13">
        <f t="shared" si="4"/>
        <v>0</v>
      </c>
    </row>
    <row r="248" spans="1:42" outlineLevel="2">
      <c r="A248" s="6" t="s">
        <v>462</v>
      </c>
      <c r="B248" s="7" t="s">
        <v>1</v>
      </c>
      <c r="C248" s="7" t="s">
        <v>2</v>
      </c>
      <c r="D248" s="7" t="s">
        <v>240</v>
      </c>
      <c r="E248" s="7" t="s">
        <v>1</v>
      </c>
      <c r="F248" s="7" t="s">
        <v>1</v>
      </c>
      <c r="G248" s="7"/>
      <c r="H248" s="7"/>
      <c r="I248" s="7"/>
      <c r="J248" s="7"/>
      <c r="K248" s="7"/>
      <c r="L248" s="7"/>
      <c r="M248" s="8">
        <v>0</v>
      </c>
      <c r="N248" s="8">
        <v>44.9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v>0</v>
      </c>
      <c r="W248" s="8">
        <v>0</v>
      </c>
      <c r="X248" s="8">
        <v>0</v>
      </c>
      <c r="Y248" s="8">
        <v>0</v>
      </c>
      <c r="Z248" s="8">
        <v>0</v>
      </c>
      <c r="AA248" s="8">
        <v>0</v>
      </c>
      <c r="AB248" s="8">
        <v>0</v>
      </c>
      <c r="AC248" s="8">
        <v>0</v>
      </c>
      <c r="AD248" s="8">
        <v>0</v>
      </c>
      <c r="AE248" s="8">
        <v>0</v>
      </c>
      <c r="AF248" s="8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4">
        <v>0</v>
      </c>
      <c r="AM248" s="3">
        <v>0</v>
      </c>
      <c r="AN248" s="4">
        <v>0</v>
      </c>
      <c r="AO248" s="12">
        <v>0</v>
      </c>
      <c r="AP248" s="13">
        <f t="shared" si="4"/>
        <v>0</v>
      </c>
    </row>
    <row r="249" spans="1:42" outlineLevel="5">
      <c r="A249" s="6" t="s">
        <v>329</v>
      </c>
      <c r="B249" s="7" t="s">
        <v>1</v>
      </c>
      <c r="C249" s="7" t="s">
        <v>2</v>
      </c>
      <c r="D249" s="7" t="s">
        <v>241</v>
      </c>
      <c r="E249" s="7" t="s">
        <v>1</v>
      </c>
      <c r="F249" s="7" t="s">
        <v>1</v>
      </c>
      <c r="G249" s="7"/>
      <c r="H249" s="7"/>
      <c r="I249" s="7"/>
      <c r="J249" s="7"/>
      <c r="K249" s="7"/>
      <c r="L249" s="7"/>
      <c r="M249" s="8">
        <v>0</v>
      </c>
      <c r="N249" s="8">
        <v>44.9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8">
        <v>0</v>
      </c>
      <c r="W249" s="8">
        <v>0</v>
      </c>
      <c r="X249" s="8">
        <v>0</v>
      </c>
      <c r="Y249" s="8">
        <v>0</v>
      </c>
      <c r="Z249" s="8">
        <v>0</v>
      </c>
      <c r="AA249" s="8">
        <v>0</v>
      </c>
      <c r="AB249" s="8">
        <v>0</v>
      </c>
      <c r="AC249" s="8">
        <v>0</v>
      </c>
      <c r="AD249" s="8">
        <v>0</v>
      </c>
      <c r="AE249" s="8">
        <v>0</v>
      </c>
      <c r="AF249" s="8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4">
        <v>0</v>
      </c>
      <c r="AM249" s="3">
        <v>0</v>
      </c>
      <c r="AN249" s="4">
        <v>0</v>
      </c>
      <c r="AO249" s="12">
        <v>0</v>
      </c>
      <c r="AP249" s="13">
        <f t="shared" si="4"/>
        <v>0</v>
      </c>
    </row>
    <row r="250" spans="1:42" ht="38.25" outlineLevel="7">
      <c r="A250" s="6" t="s">
        <v>463</v>
      </c>
      <c r="B250" s="7" t="s">
        <v>1</v>
      </c>
      <c r="C250" s="7" t="s">
        <v>2</v>
      </c>
      <c r="D250" s="7" t="s">
        <v>242</v>
      </c>
      <c r="E250" s="7" t="s">
        <v>1</v>
      </c>
      <c r="F250" s="7" t="s">
        <v>1</v>
      </c>
      <c r="G250" s="7"/>
      <c r="H250" s="7"/>
      <c r="I250" s="7"/>
      <c r="J250" s="7"/>
      <c r="K250" s="7"/>
      <c r="L250" s="7"/>
      <c r="M250" s="8">
        <v>0</v>
      </c>
      <c r="N250" s="8">
        <v>44.9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0</v>
      </c>
      <c r="AD250" s="8">
        <v>0</v>
      </c>
      <c r="AE250" s="8">
        <v>0</v>
      </c>
      <c r="AF250" s="8">
        <v>0</v>
      </c>
      <c r="AG250" s="3">
        <v>0</v>
      </c>
      <c r="AH250" s="3">
        <v>0</v>
      </c>
      <c r="AI250" s="3">
        <v>0</v>
      </c>
      <c r="AJ250" s="3">
        <v>0</v>
      </c>
      <c r="AK250" s="3">
        <v>0</v>
      </c>
      <c r="AL250" s="4">
        <v>0</v>
      </c>
      <c r="AM250" s="3">
        <v>0</v>
      </c>
      <c r="AN250" s="4">
        <v>0</v>
      </c>
      <c r="AO250" s="12">
        <v>0</v>
      </c>
      <c r="AP250" s="13">
        <f t="shared" si="4"/>
        <v>0</v>
      </c>
    </row>
    <row r="251" spans="1:42" ht="25.5" outlineLevel="1">
      <c r="A251" s="6" t="s">
        <v>347</v>
      </c>
      <c r="B251" s="7" t="s">
        <v>1</v>
      </c>
      <c r="C251" s="7" t="s">
        <v>2</v>
      </c>
      <c r="D251" s="7" t="s">
        <v>243</v>
      </c>
      <c r="E251" s="7" t="s">
        <v>1</v>
      </c>
      <c r="F251" s="7" t="s">
        <v>1</v>
      </c>
      <c r="G251" s="7"/>
      <c r="H251" s="7"/>
      <c r="I251" s="7"/>
      <c r="J251" s="7"/>
      <c r="K251" s="7"/>
      <c r="L251" s="7"/>
      <c r="M251" s="8">
        <v>0</v>
      </c>
      <c r="N251" s="8">
        <v>18183.5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  <c r="AB251" s="8">
        <v>0</v>
      </c>
      <c r="AC251" s="8">
        <v>0</v>
      </c>
      <c r="AD251" s="8">
        <v>0</v>
      </c>
      <c r="AE251" s="8">
        <v>0</v>
      </c>
      <c r="AF251" s="8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0</v>
      </c>
      <c r="AL251" s="4">
        <v>0</v>
      </c>
      <c r="AM251" s="3">
        <v>0</v>
      </c>
      <c r="AN251" s="4">
        <v>0</v>
      </c>
      <c r="AO251" s="12">
        <v>0</v>
      </c>
      <c r="AP251" s="13">
        <f t="shared" si="4"/>
        <v>0</v>
      </c>
    </row>
    <row r="252" spans="1:42" ht="28.5" customHeight="1" outlineLevel="3">
      <c r="A252" s="6" t="s">
        <v>464</v>
      </c>
      <c r="B252" s="7" t="s">
        <v>1</v>
      </c>
      <c r="C252" s="7" t="s">
        <v>2</v>
      </c>
      <c r="D252" s="7" t="s">
        <v>244</v>
      </c>
      <c r="E252" s="7" t="s">
        <v>1</v>
      </c>
      <c r="F252" s="7" t="s">
        <v>1</v>
      </c>
      <c r="G252" s="7"/>
      <c r="H252" s="7"/>
      <c r="I252" s="7"/>
      <c r="J252" s="7"/>
      <c r="K252" s="7"/>
      <c r="L252" s="7"/>
      <c r="M252" s="8">
        <v>0</v>
      </c>
      <c r="N252" s="8">
        <v>18183.5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0</v>
      </c>
      <c r="AD252" s="8">
        <v>0</v>
      </c>
      <c r="AE252" s="8">
        <v>0</v>
      </c>
      <c r="AF252" s="8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0</v>
      </c>
      <c r="AL252" s="4">
        <v>0</v>
      </c>
      <c r="AM252" s="3">
        <v>0</v>
      </c>
      <c r="AN252" s="4">
        <v>0</v>
      </c>
      <c r="AO252" s="12">
        <v>0</v>
      </c>
      <c r="AP252" s="13">
        <f t="shared" si="4"/>
        <v>0</v>
      </c>
    </row>
    <row r="253" spans="1:42" ht="38.25" outlineLevel="5">
      <c r="A253" s="6" t="s">
        <v>340</v>
      </c>
      <c r="B253" s="7" t="s">
        <v>1</v>
      </c>
      <c r="C253" s="7" t="s">
        <v>2</v>
      </c>
      <c r="D253" s="7" t="s">
        <v>245</v>
      </c>
      <c r="E253" s="7" t="s">
        <v>1</v>
      </c>
      <c r="F253" s="7" t="s">
        <v>1</v>
      </c>
      <c r="G253" s="7"/>
      <c r="H253" s="7"/>
      <c r="I253" s="7"/>
      <c r="J253" s="7"/>
      <c r="K253" s="7"/>
      <c r="L253" s="7"/>
      <c r="M253" s="8">
        <v>0</v>
      </c>
      <c r="N253" s="8">
        <v>17274.3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0</v>
      </c>
      <c r="AD253" s="8">
        <v>0</v>
      </c>
      <c r="AE253" s="8">
        <v>0</v>
      </c>
      <c r="AF253" s="8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4">
        <v>0</v>
      </c>
      <c r="AM253" s="3">
        <v>0</v>
      </c>
      <c r="AN253" s="4">
        <v>0</v>
      </c>
      <c r="AO253" s="12">
        <v>0</v>
      </c>
      <c r="AP253" s="13">
        <f t="shared" si="4"/>
        <v>0</v>
      </c>
    </row>
    <row r="254" spans="1:42" ht="28.5" customHeight="1" outlineLevel="7">
      <c r="A254" s="6" t="s">
        <v>465</v>
      </c>
      <c r="B254" s="7" t="s">
        <v>1</v>
      </c>
      <c r="C254" s="7" t="s">
        <v>2</v>
      </c>
      <c r="D254" s="7" t="s">
        <v>246</v>
      </c>
      <c r="E254" s="7" t="s">
        <v>1</v>
      </c>
      <c r="F254" s="7" t="s">
        <v>1</v>
      </c>
      <c r="G254" s="7"/>
      <c r="H254" s="7"/>
      <c r="I254" s="7"/>
      <c r="J254" s="7"/>
      <c r="K254" s="7"/>
      <c r="L254" s="7"/>
      <c r="M254" s="8">
        <v>0</v>
      </c>
      <c r="N254" s="8">
        <v>17274.3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3">
        <v>0</v>
      </c>
      <c r="AH254" s="3">
        <v>0</v>
      </c>
      <c r="AI254" s="3">
        <v>0</v>
      </c>
      <c r="AJ254" s="3">
        <v>0</v>
      </c>
      <c r="AK254" s="3">
        <v>0</v>
      </c>
      <c r="AL254" s="4">
        <v>0</v>
      </c>
      <c r="AM254" s="3">
        <v>0</v>
      </c>
      <c r="AN254" s="4">
        <v>0</v>
      </c>
      <c r="AO254" s="12">
        <v>0</v>
      </c>
      <c r="AP254" s="13">
        <f t="shared" si="4"/>
        <v>0</v>
      </c>
    </row>
    <row r="255" spans="1:42" ht="38.25" outlineLevel="7">
      <c r="A255" s="6" t="s">
        <v>466</v>
      </c>
      <c r="B255" s="7" t="s">
        <v>1</v>
      </c>
      <c r="C255" s="7" t="s">
        <v>2</v>
      </c>
      <c r="D255" s="7" t="s">
        <v>247</v>
      </c>
      <c r="E255" s="7" t="s">
        <v>1</v>
      </c>
      <c r="F255" s="7" t="s">
        <v>1</v>
      </c>
      <c r="G255" s="7"/>
      <c r="H255" s="7"/>
      <c r="I255" s="7"/>
      <c r="J255" s="7"/>
      <c r="K255" s="7"/>
      <c r="L255" s="7"/>
      <c r="M255" s="8">
        <v>0</v>
      </c>
      <c r="N255" s="8">
        <v>909.2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8">
        <v>0</v>
      </c>
      <c r="W255" s="8">
        <v>0</v>
      </c>
      <c r="X255" s="8">
        <v>0</v>
      </c>
      <c r="Y255" s="8">
        <v>0</v>
      </c>
      <c r="Z255" s="8">
        <v>0</v>
      </c>
      <c r="AA255" s="8">
        <v>0</v>
      </c>
      <c r="AB255" s="8">
        <v>0</v>
      </c>
      <c r="AC255" s="8">
        <v>0</v>
      </c>
      <c r="AD255" s="8">
        <v>0</v>
      </c>
      <c r="AE255" s="8">
        <v>0</v>
      </c>
      <c r="AF255" s="8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4">
        <v>0</v>
      </c>
      <c r="AM255" s="3">
        <v>0</v>
      </c>
      <c r="AN255" s="4">
        <v>0</v>
      </c>
      <c r="AO255" s="12">
        <v>0</v>
      </c>
      <c r="AP255" s="13">
        <f t="shared" si="4"/>
        <v>0</v>
      </c>
    </row>
    <row r="256" spans="1:42" ht="51" customHeight="1">
      <c r="A256" s="9" t="s">
        <v>467</v>
      </c>
      <c r="B256" s="10" t="s">
        <v>1</v>
      </c>
      <c r="C256" s="10" t="s">
        <v>2</v>
      </c>
      <c r="D256" s="10" t="s">
        <v>248</v>
      </c>
      <c r="E256" s="10" t="s">
        <v>1</v>
      </c>
      <c r="F256" s="10" t="s">
        <v>1</v>
      </c>
      <c r="G256" s="10"/>
      <c r="H256" s="10"/>
      <c r="I256" s="10"/>
      <c r="J256" s="10"/>
      <c r="K256" s="10"/>
      <c r="L256" s="10"/>
      <c r="M256" s="11">
        <v>0</v>
      </c>
      <c r="N256" s="11">
        <v>810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1">
        <v>0</v>
      </c>
      <c r="W256" s="11">
        <v>0</v>
      </c>
      <c r="X256" s="11">
        <v>0</v>
      </c>
      <c r="Y256" s="11">
        <v>0</v>
      </c>
      <c r="Z256" s="11">
        <v>0</v>
      </c>
      <c r="AA256" s="11">
        <v>0</v>
      </c>
      <c r="AB256" s="11">
        <v>0</v>
      </c>
      <c r="AC256" s="11">
        <v>0</v>
      </c>
      <c r="AD256" s="11">
        <v>0</v>
      </c>
      <c r="AE256" s="11">
        <v>0</v>
      </c>
      <c r="AF256" s="11">
        <v>0</v>
      </c>
      <c r="AG256" s="14">
        <v>0</v>
      </c>
      <c r="AH256" s="14">
        <v>0</v>
      </c>
      <c r="AI256" s="14">
        <v>0</v>
      </c>
      <c r="AJ256" s="14">
        <v>0</v>
      </c>
      <c r="AK256" s="14">
        <v>0</v>
      </c>
      <c r="AL256" s="15">
        <v>0</v>
      </c>
      <c r="AM256" s="14">
        <v>0</v>
      </c>
      <c r="AN256" s="15">
        <v>0</v>
      </c>
      <c r="AO256" s="16">
        <v>0</v>
      </c>
      <c r="AP256" s="17">
        <f t="shared" si="4"/>
        <v>0</v>
      </c>
    </row>
    <row r="257" spans="1:42" outlineLevel="5">
      <c r="A257" s="6" t="s">
        <v>319</v>
      </c>
      <c r="B257" s="7" t="s">
        <v>1</v>
      </c>
      <c r="C257" s="7" t="s">
        <v>2</v>
      </c>
      <c r="D257" s="7" t="s">
        <v>249</v>
      </c>
      <c r="E257" s="7" t="s">
        <v>1</v>
      </c>
      <c r="F257" s="7" t="s">
        <v>1</v>
      </c>
      <c r="G257" s="7"/>
      <c r="H257" s="7"/>
      <c r="I257" s="7"/>
      <c r="J257" s="7"/>
      <c r="K257" s="7"/>
      <c r="L257" s="7"/>
      <c r="M257" s="8">
        <v>0</v>
      </c>
      <c r="N257" s="8">
        <v>810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3">
        <v>0</v>
      </c>
      <c r="AH257" s="3">
        <v>0</v>
      </c>
      <c r="AI257" s="3">
        <v>0</v>
      </c>
      <c r="AJ257" s="3">
        <v>0</v>
      </c>
      <c r="AK257" s="3">
        <v>0</v>
      </c>
      <c r="AL257" s="4">
        <v>0</v>
      </c>
      <c r="AM257" s="3">
        <v>0</v>
      </c>
      <c r="AN257" s="4">
        <v>0</v>
      </c>
      <c r="AO257" s="12">
        <v>0</v>
      </c>
      <c r="AP257" s="13">
        <f t="shared" si="4"/>
        <v>0</v>
      </c>
    </row>
    <row r="258" spans="1:42" outlineLevel="7">
      <c r="A258" s="6" t="s">
        <v>469</v>
      </c>
      <c r="B258" s="7" t="s">
        <v>1</v>
      </c>
      <c r="C258" s="7" t="s">
        <v>2</v>
      </c>
      <c r="D258" s="7" t="s">
        <v>250</v>
      </c>
      <c r="E258" s="7" t="s">
        <v>1</v>
      </c>
      <c r="F258" s="7" t="s">
        <v>1</v>
      </c>
      <c r="G258" s="7"/>
      <c r="H258" s="7"/>
      <c r="I258" s="7"/>
      <c r="J258" s="7"/>
      <c r="K258" s="7"/>
      <c r="L258" s="7"/>
      <c r="M258" s="8">
        <v>0</v>
      </c>
      <c r="N258" s="8">
        <v>210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0</v>
      </c>
      <c r="AL258" s="4">
        <v>0</v>
      </c>
      <c r="AM258" s="3">
        <v>0</v>
      </c>
      <c r="AN258" s="4">
        <v>0</v>
      </c>
      <c r="AO258" s="12">
        <v>0</v>
      </c>
      <c r="AP258" s="13">
        <f t="shared" si="4"/>
        <v>0</v>
      </c>
    </row>
    <row r="259" spans="1:42" ht="25.5" outlineLevel="6">
      <c r="A259" s="6" t="s">
        <v>470</v>
      </c>
      <c r="B259" s="7" t="s">
        <v>1</v>
      </c>
      <c r="C259" s="7" t="s">
        <v>2</v>
      </c>
      <c r="D259" s="7" t="s">
        <v>251</v>
      </c>
      <c r="E259" s="7" t="s">
        <v>1</v>
      </c>
      <c r="F259" s="7" t="s">
        <v>1</v>
      </c>
      <c r="G259" s="7"/>
      <c r="H259" s="7"/>
      <c r="I259" s="7"/>
      <c r="J259" s="7"/>
      <c r="K259" s="7"/>
      <c r="L259" s="7"/>
      <c r="M259" s="8">
        <v>0</v>
      </c>
      <c r="N259" s="8">
        <v>600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4">
        <v>0</v>
      </c>
      <c r="AM259" s="3">
        <v>0</v>
      </c>
      <c r="AN259" s="4">
        <v>0</v>
      </c>
      <c r="AO259" s="12">
        <v>0</v>
      </c>
      <c r="AP259" s="13">
        <f t="shared" si="4"/>
        <v>0</v>
      </c>
    </row>
    <row r="260" spans="1:42" ht="40.5" customHeight="1">
      <c r="A260" s="9" t="s">
        <v>468</v>
      </c>
      <c r="B260" s="10" t="s">
        <v>1</v>
      </c>
      <c r="C260" s="10" t="s">
        <v>2</v>
      </c>
      <c r="D260" s="10" t="s">
        <v>252</v>
      </c>
      <c r="E260" s="10" t="s">
        <v>1</v>
      </c>
      <c r="F260" s="10" t="s">
        <v>1</v>
      </c>
      <c r="G260" s="10"/>
      <c r="H260" s="10"/>
      <c r="I260" s="10"/>
      <c r="J260" s="10"/>
      <c r="K260" s="10"/>
      <c r="L260" s="10"/>
      <c r="M260" s="11">
        <v>0</v>
      </c>
      <c r="N260" s="11">
        <v>8216.4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1">
        <v>0</v>
      </c>
      <c r="W260" s="11">
        <v>0</v>
      </c>
      <c r="X260" s="11">
        <v>0</v>
      </c>
      <c r="Y260" s="11">
        <v>0</v>
      </c>
      <c r="Z260" s="11">
        <v>0</v>
      </c>
      <c r="AA260" s="11">
        <v>0</v>
      </c>
      <c r="AB260" s="11">
        <v>0</v>
      </c>
      <c r="AC260" s="11">
        <v>0</v>
      </c>
      <c r="AD260" s="11">
        <v>0</v>
      </c>
      <c r="AE260" s="11">
        <v>0</v>
      </c>
      <c r="AF260" s="11">
        <v>2053.6178199999999</v>
      </c>
      <c r="AG260" s="14">
        <v>0</v>
      </c>
      <c r="AH260" s="14">
        <v>0</v>
      </c>
      <c r="AI260" s="14">
        <v>2053.6178199999999</v>
      </c>
      <c r="AJ260" s="14">
        <v>-2053.6178199999999</v>
      </c>
      <c r="AK260" s="14">
        <v>0</v>
      </c>
      <c r="AL260" s="15">
        <v>0.24994131493111338</v>
      </c>
      <c r="AM260" s="14">
        <v>0</v>
      </c>
      <c r="AN260" s="15">
        <v>0</v>
      </c>
      <c r="AO260" s="16">
        <v>0</v>
      </c>
      <c r="AP260" s="17">
        <f t="shared" si="4"/>
        <v>24.99413149311134</v>
      </c>
    </row>
    <row r="261" spans="1:42" ht="25.5" outlineLevel="5">
      <c r="A261" s="6" t="s">
        <v>353</v>
      </c>
      <c r="B261" s="7" t="s">
        <v>1</v>
      </c>
      <c r="C261" s="7" t="s">
        <v>2</v>
      </c>
      <c r="D261" s="7" t="s">
        <v>253</v>
      </c>
      <c r="E261" s="7" t="s">
        <v>1</v>
      </c>
      <c r="F261" s="7" t="s">
        <v>1</v>
      </c>
      <c r="G261" s="7"/>
      <c r="H261" s="7"/>
      <c r="I261" s="7"/>
      <c r="J261" s="7"/>
      <c r="K261" s="7"/>
      <c r="L261" s="7"/>
      <c r="M261" s="8">
        <v>0</v>
      </c>
      <c r="N261" s="8">
        <v>2341.9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580.57734000000005</v>
      </c>
      <c r="AG261" s="3">
        <v>0</v>
      </c>
      <c r="AH261" s="3">
        <v>0</v>
      </c>
      <c r="AI261" s="3">
        <v>580.57734000000005</v>
      </c>
      <c r="AJ261" s="3">
        <v>-580.57734000000005</v>
      </c>
      <c r="AK261" s="3">
        <v>0</v>
      </c>
      <c r="AL261" s="4">
        <v>0.24790868098552457</v>
      </c>
      <c r="AM261" s="3">
        <v>0</v>
      </c>
      <c r="AN261" s="4">
        <v>0</v>
      </c>
      <c r="AO261" s="12">
        <v>0</v>
      </c>
      <c r="AP261" s="13">
        <f t="shared" si="4"/>
        <v>24.790868098552458</v>
      </c>
    </row>
    <row r="262" spans="1:42" outlineLevel="7">
      <c r="A262" s="6" t="s">
        <v>354</v>
      </c>
      <c r="B262" s="7" t="s">
        <v>1</v>
      </c>
      <c r="C262" s="7" t="s">
        <v>2</v>
      </c>
      <c r="D262" s="7" t="s">
        <v>254</v>
      </c>
      <c r="E262" s="7" t="s">
        <v>1</v>
      </c>
      <c r="F262" s="7" t="s">
        <v>1</v>
      </c>
      <c r="G262" s="7"/>
      <c r="H262" s="7"/>
      <c r="I262" s="7"/>
      <c r="J262" s="7"/>
      <c r="K262" s="7"/>
      <c r="L262" s="7"/>
      <c r="M262" s="8">
        <v>0</v>
      </c>
      <c r="N262" s="8">
        <v>2341.9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580.57734000000005</v>
      </c>
      <c r="AG262" s="3">
        <v>0</v>
      </c>
      <c r="AH262" s="3">
        <v>0</v>
      </c>
      <c r="AI262" s="3">
        <v>580.57734000000005</v>
      </c>
      <c r="AJ262" s="3">
        <v>-580.57734000000005</v>
      </c>
      <c r="AK262" s="3">
        <v>0</v>
      </c>
      <c r="AL262" s="4">
        <v>0.24790868098552457</v>
      </c>
      <c r="AM262" s="3">
        <v>0</v>
      </c>
      <c r="AN262" s="4">
        <v>0</v>
      </c>
      <c r="AO262" s="12">
        <v>0</v>
      </c>
      <c r="AP262" s="13">
        <f t="shared" ref="AP262:AP305" si="5">AF262/N262*100</f>
        <v>24.790868098552458</v>
      </c>
    </row>
    <row r="263" spans="1:42" outlineLevel="5">
      <c r="A263" s="6" t="s">
        <v>472</v>
      </c>
      <c r="B263" s="7" t="s">
        <v>1</v>
      </c>
      <c r="C263" s="7" t="s">
        <v>2</v>
      </c>
      <c r="D263" s="7" t="s">
        <v>255</v>
      </c>
      <c r="E263" s="7" t="s">
        <v>1</v>
      </c>
      <c r="F263" s="7" t="s">
        <v>1</v>
      </c>
      <c r="G263" s="7"/>
      <c r="H263" s="7"/>
      <c r="I263" s="7"/>
      <c r="J263" s="7"/>
      <c r="K263" s="7"/>
      <c r="L263" s="7"/>
      <c r="M263" s="8">
        <v>0</v>
      </c>
      <c r="N263" s="8">
        <v>5874.5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1473.0404799999999</v>
      </c>
      <c r="AG263" s="3">
        <v>0</v>
      </c>
      <c r="AH263" s="3">
        <v>0</v>
      </c>
      <c r="AI263" s="3">
        <v>1473.0404799999999</v>
      </c>
      <c r="AJ263" s="3">
        <v>-1473.0404799999999</v>
      </c>
      <c r="AK263" s="3">
        <v>0</v>
      </c>
      <c r="AL263" s="4">
        <v>0.25075163503276876</v>
      </c>
      <c r="AM263" s="3">
        <v>0</v>
      </c>
      <c r="AN263" s="4">
        <v>0</v>
      </c>
      <c r="AO263" s="12">
        <v>0</v>
      </c>
      <c r="AP263" s="13">
        <f t="shared" si="5"/>
        <v>25.075163503276869</v>
      </c>
    </row>
    <row r="264" spans="1:42" ht="27.75" customHeight="1" outlineLevel="7">
      <c r="A264" s="6" t="s">
        <v>473</v>
      </c>
      <c r="B264" s="7" t="s">
        <v>1</v>
      </c>
      <c r="C264" s="7" t="s">
        <v>2</v>
      </c>
      <c r="D264" s="7" t="s">
        <v>256</v>
      </c>
      <c r="E264" s="7" t="s">
        <v>1</v>
      </c>
      <c r="F264" s="7" t="s">
        <v>1</v>
      </c>
      <c r="G264" s="7"/>
      <c r="H264" s="7"/>
      <c r="I264" s="7"/>
      <c r="J264" s="7"/>
      <c r="K264" s="7"/>
      <c r="L264" s="7"/>
      <c r="M264" s="8">
        <v>0</v>
      </c>
      <c r="N264" s="8">
        <v>80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4">
        <v>0</v>
      </c>
      <c r="AM264" s="3">
        <v>0</v>
      </c>
      <c r="AN264" s="4">
        <v>0</v>
      </c>
      <c r="AO264" s="12">
        <v>0</v>
      </c>
      <c r="AP264" s="13">
        <f t="shared" si="5"/>
        <v>0</v>
      </c>
    </row>
    <row r="265" spans="1:42" outlineLevel="7">
      <c r="A265" s="6" t="s">
        <v>474</v>
      </c>
      <c r="B265" s="7" t="s">
        <v>1</v>
      </c>
      <c r="C265" s="7" t="s">
        <v>2</v>
      </c>
      <c r="D265" s="7" t="s">
        <v>257</v>
      </c>
      <c r="E265" s="7" t="s">
        <v>1</v>
      </c>
      <c r="F265" s="7" t="s">
        <v>1</v>
      </c>
      <c r="G265" s="7"/>
      <c r="H265" s="7"/>
      <c r="I265" s="7"/>
      <c r="J265" s="7"/>
      <c r="K265" s="7"/>
      <c r="L265" s="7"/>
      <c r="M265" s="8">
        <v>0</v>
      </c>
      <c r="N265" s="8">
        <v>240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32.299999999999997</v>
      </c>
      <c r="AG265" s="3">
        <v>0</v>
      </c>
      <c r="AH265" s="3">
        <v>0</v>
      </c>
      <c r="AI265" s="3">
        <v>32.299999999999997</v>
      </c>
      <c r="AJ265" s="3">
        <v>-32.299999999999997</v>
      </c>
      <c r="AK265" s="3">
        <v>0</v>
      </c>
      <c r="AL265" s="4">
        <v>0.13458333333333333</v>
      </c>
      <c r="AM265" s="3">
        <v>0</v>
      </c>
      <c r="AN265" s="4">
        <v>0</v>
      </c>
      <c r="AO265" s="12">
        <v>0</v>
      </c>
      <c r="AP265" s="13">
        <f t="shared" si="5"/>
        <v>13.458333333333334</v>
      </c>
    </row>
    <row r="266" spans="1:42" outlineLevel="7">
      <c r="A266" s="6" t="s">
        <v>475</v>
      </c>
      <c r="B266" s="7" t="s">
        <v>1</v>
      </c>
      <c r="C266" s="7" t="s">
        <v>2</v>
      </c>
      <c r="D266" s="7" t="s">
        <v>258</v>
      </c>
      <c r="E266" s="7" t="s">
        <v>1</v>
      </c>
      <c r="F266" s="7" t="s">
        <v>1</v>
      </c>
      <c r="G266" s="7"/>
      <c r="H266" s="7"/>
      <c r="I266" s="7"/>
      <c r="J266" s="7"/>
      <c r="K266" s="7"/>
      <c r="L266" s="7"/>
      <c r="M266" s="8">
        <v>0</v>
      </c>
      <c r="N266" s="8">
        <v>2134.6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663.06516999999997</v>
      </c>
      <c r="AG266" s="3">
        <v>0</v>
      </c>
      <c r="AH266" s="3">
        <v>0</v>
      </c>
      <c r="AI266" s="3">
        <v>663.06516999999997</v>
      </c>
      <c r="AJ266" s="3">
        <v>-663.06516999999997</v>
      </c>
      <c r="AK266" s="3">
        <v>0</v>
      </c>
      <c r="AL266" s="4">
        <v>0.31062736344045722</v>
      </c>
      <c r="AM266" s="3">
        <v>0</v>
      </c>
      <c r="AN266" s="4">
        <v>0</v>
      </c>
      <c r="AO266" s="12">
        <v>0</v>
      </c>
      <c r="AP266" s="13">
        <f t="shared" si="5"/>
        <v>31.062736344045721</v>
      </c>
    </row>
    <row r="267" spans="1:42" ht="15" customHeight="1" outlineLevel="7">
      <c r="A267" s="6" t="s">
        <v>476</v>
      </c>
      <c r="B267" s="7" t="s">
        <v>1</v>
      </c>
      <c r="C267" s="7" t="s">
        <v>2</v>
      </c>
      <c r="D267" s="7" t="s">
        <v>259</v>
      </c>
      <c r="E267" s="7" t="s">
        <v>1</v>
      </c>
      <c r="F267" s="7" t="s">
        <v>1</v>
      </c>
      <c r="G267" s="7"/>
      <c r="H267" s="7"/>
      <c r="I267" s="7"/>
      <c r="J267" s="7"/>
      <c r="K267" s="7"/>
      <c r="L267" s="7"/>
      <c r="M267" s="8">
        <v>0</v>
      </c>
      <c r="N267" s="8">
        <v>2596.6999999999998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436.86295999999999</v>
      </c>
      <c r="AG267" s="3">
        <v>0</v>
      </c>
      <c r="AH267" s="3">
        <v>0</v>
      </c>
      <c r="AI267" s="3">
        <v>436.86295999999999</v>
      </c>
      <c r="AJ267" s="3">
        <v>-436.86295999999999</v>
      </c>
      <c r="AK267" s="3">
        <v>0</v>
      </c>
      <c r="AL267" s="4">
        <v>0.16823774791080987</v>
      </c>
      <c r="AM267" s="3">
        <v>0</v>
      </c>
      <c r="AN267" s="4">
        <v>0</v>
      </c>
      <c r="AO267" s="12">
        <v>0</v>
      </c>
      <c r="AP267" s="13">
        <f t="shared" si="5"/>
        <v>16.823774791080989</v>
      </c>
    </row>
    <row r="268" spans="1:42" ht="25.5" outlineLevel="7">
      <c r="A268" s="6" t="s">
        <v>477</v>
      </c>
      <c r="B268" s="7" t="s">
        <v>1</v>
      </c>
      <c r="C268" s="7" t="s">
        <v>2</v>
      </c>
      <c r="D268" s="7" t="s">
        <v>260</v>
      </c>
      <c r="E268" s="7" t="s">
        <v>1</v>
      </c>
      <c r="F268" s="7" t="s">
        <v>1</v>
      </c>
      <c r="G268" s="7"/>
      <c r="H268" s="7"/>
      <c r="I268" s="7"/>
      <c r="J268" s="7"/>
      <c r="K268" s="7"/>
      <c r="L268" s="7"/>
      <c r="M268" s="8">
        <v>0</v>
      </c>
      <c r="N268" s="8">
        <v>823.2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0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0</v>
      </c>
      <c r="AD268" s="8">
        <v>0</v>
      </c>
      <c r="AE268" s="8">
        <v>0</v>
      </c>
      <c r="AF268" s="8">
        <v>340.81234999999998</v>
      </c>
      <c r="AG268" s="3">
        <v>0</v>
      </c>
      <c r="AH268" s="3">
        <v>0</v>
      </c>
      <c r="AI268" s="3">
        <v>340.81234999999998</v>
      </c>
      <c r="AJ268" s="3">
        <v>-340.81234999999998</v>
      </c>
      <c r="AK268" s="3">
        <v>0</v>
      </c>
      <c r="AL268" s="4">
        <v>0.41400917152575317</v>
      </c>
      <c r="AM268" s="3">
        <v>0</v>
      </c>
      <c r="AN268" s="4">
        <v>0</v>
      </c>
      <c r="AO268" s="12">
        <v>0</v>
      </c>
      <c r="AP268" s="13">
        <f t="shared" si="5"/>
        <v>41.40091715257531</v>
      </c>
    </row>
    <row r="269" spans="1:42" ht="51.75" customHeight="1">
      <c r="A269" s="9" t="s">
        <v>471</v>
      </c>
      <c r="B269" s="10" t="s">
        <v>1</v>
      </c>
      <c r="C269" s="10" t="s">
        <v>2</v>
      </c>
      <c r="D269" s="10" t="s">
        <v>261</v>
      </c>
      <c r="E269" s="10" t="s">
        <v>1</v>
      </c>
      <c r="F269" s="10" t="s">
        <v>1</v>
      </c>
      <c r="G269" s="10"/>
      <c r="H269" s="10"/>
      <c r="I269" s="10"/>
      <c r="J269" s="10"/>
      <c r="K269" s="10"/>
      <c r="L269" s="10"/>
      <c r="M269" s="11">
        <v>0</v>
      </c>
      <c r="N269" s="11">
        <f>N270+N273+N278+N283+N284+N287+N288+N290+N291+N292</f>
        <v>41989.722309999997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1">
        <v>0</v>
      </c>
      <c r="W269" s="11">
        <v>0</v>
      </c>
      <c r="X269" s="11">
        <v>0</v>
      </c>
      <c r="Y269" s="11">
        <v>0</v>
      </c>
      <c r="Z269" s="11">
        <v>0</v>
      </c>
      <c r="AA269" s="11">
        <v>0</v>
      </c>
      <c r="AB269" s="11">
        <v>0</v>
      </c>
      <c r="AC269" s="11">
        <v>0</v>
      </c>
      <c r="AD269" s="11">
        <v>0</v>
      </c>
      <c r="AE269" s="11">
        <v>0</v>
      </c>
      <c r="AF269" s="11">
        <v>11995.58539</v>
      </c>
      <c r="AG269" s="14">
        <v>0</v>
      </c>
      <c r="AH269" s="14">
        <v>0</v>
      </c>
      <c r="AI269" s="14">
        <v>11995.58539</v>
      </c>
      <c r="AJ269" s="14">
        <v>-11995.58539</v>
      </c>
      <c r="AK269" s="14">
        <v>0</v>
      </c>
      <c r="AL269" s="15">
        <v>0.28567908359668309</v>
      </c>
      <c r="AM269" s="14">
        <v>0</v>
      </c>
      <c r="AN269" s="15">
        <v>0</v>
      </c>
      <c r="AO269" s="16">
        <v>0</v>
      </c>
      <c r="AP269" s="17">
        <f t="shared" si="5"/>
        <v>28.567908359668316</v>
      </c>
    </row>
    <row r="270" spans="1:42" ht="25.5" outlineLevel="5">
      <c r="A270" s="6" t="s">
        <v>353</v>
      </c>
      <c r="B270" s="7" t="s">
        <v>1</v>
      </c>
      <c r="C270" s="7" t="s">
        <v>2</v>
      </c>
      <c r="D270" s="7" t="s">
        <v>262</v>
      </c>
      <c r="E270" s="7" t="s">
        <v>1</v>
      </c>
      <c r="F270" s="7" t="s">
        <v>1</v>
      </c>
      <c r="G270" s="7"/>
      <c r="H270" s="7"/>
      <c r="I270" s="7"/>
      <c r="J270" s="7"/>
      <c r="K270" s="7"/>
      <c r="L270" s="7"/>
      <c r="M270" s="8">
        <v>0</v>
      </c>
      <c r="N270" s="8">
        <v>22760.5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6946.2341399999996</v>
      </c>
      <c r="AG270" s="3">
        <v>0</v>
      </c>
      <c r="AH270" s="3">
        <v>0</v>
      </c>
      <c r="AI270" s="3">
        <v>6946.2341399999996</v>
      </c>
      <c r="AJ270" s="3">
        <v>-6946.2341399999996</v>
      </c>
      <c r="AK270" s="3">
        <v>0</v>
      </c>
      <c r="AL270" s="4">
        <v>0.3051881171327519</v>
      </c>
      <c r="AM270" s="3">
        <v>0</v>
      </c>
      <c r="AN270" s="4">
        <v>0</v>
      </c>
      <c r="AO270" s="12">
        <v>0</v>
      </c>
      <c r="AP270" s="13">
        <f t="shared" si="5"/>
        <v>30.518811713275191</v>
      </c>
    </row>
    <row r="271" spans="1:42" outlineLevel="7">
      <c r="A271" s="6" t="s">
        <v>478</v>
      </c>
      <c r="B271" s="7" t="s">
        <v>1</v>
      </c>
      <c r="C271" s="7" t="s">
        <v>2</v>
      </c>
      <c r="D271" s="7" t="s">
        <v>263</v>
      </c>
      <c r="E271" s="7" t="s">
        <v>1</v>
      </c>
      <c r="F271" s="7" t="s">
        <v>1</v>
      </c>
      <c r="G271" s="7"/>
      <c r="H271" s="7"/>
      <c r="I271" s="7"/>
      <c r="J271" s="7"/>
      <c r="K271" s="7"/>
      <c r="L271" s="7"/>
      <c r="M271" s="8">
        <v>0</v>
      </c>
      <c r="N271" s="8">
        <v>1471.1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0</v>
      </c>
      <c r="U271" s="8">
        <v>0</v>
      </c>
      <c r="V271" s="8">
        <v>0</v>
      </c>
      <c r="W271" s="8">
        <v>0</v>
      </c>
      <c r="X271" s="8">
        <v>0</v>
      </c>
      <c r="Y271" s="8">
        <v>0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641.91862000000003</v>
      </c>
      <c r="AG271" s="3">
        <v>0</v>
      </c>
      <c r="AH271" s="3">
        <v>0</v>
      </c>
      <c r="AI271" s="3">
        <v>641.91862000000003</v>
      </c>
      <c r="AJ271" s="3">
        <v>-641.91862000000003</v>
      </c>
      <c r="AK271" s="3">
        <v>0</v>
      </c>
      <c r="AL271" s="4">
        <v>0.43635281082183403</v>
      </c>
      <c r="AM271" s="3">
        <v>0</v>
      </c>
      <c r="AN271" s="4">
        <v>0</v>
      </c>
      <c r="AO271" s="12">
        <v>0</v>
      </c>
      <c r="AP271" s="13">
        <f t="shared" si="5"/>
        <v>43.635281082183404</v>
      </c>
    </row>
    <row r="272" spans="1:42" outlineLevel="7">
      <c r="A272" s="6" t="s">
        <v>354</v>
      </c>
      <c r="B272" s="7" t="s">
        <v>1</v>
      </c>
      <c r="C272" s="7" t="s">
        <v>2</v>
      </c>
      <c r="D272" s="7" t="s">
        <v>264</v>
      </c>
      <c r="E272" s="7" t="s">
        <v>1</v>
      </c>
      <c r="F272" s="7" t="s">
        <v>1</v>
      </c>
      <c r="G272" s="7"/>
      <c r="H272" s="7"/>
      <c r="I272" s="7"/>
      <c r="J272" s="7"/>
      <c r="K272" s="7"/>
      <c r="L272" s="7"/>
      <c r="M272" s="8">
        <v>0</v>
      </c>
      <c r="N272" s="8">
        <v>21289.4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0</v>
      </c>
      <c r="U272" s="8">
        <v>0</v>
      </c>
      <c r="V272" s="8">
        <v>0</v>
      </c>
      <c r="W272" s="8">
        <v>0</v>
      </c>
      <c r="X272" s="8">
        <v>0</v>
      </c>
      <c r="Y272" s="8">
        <v>0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6304.3155200000001</v>
      </c>
      <c r="AG272" s="3">
        <v>0</v>
      </c>
      <c r="AH272" s="3">
        <v>0</v>
      </c>
      <c r="AI272" s="3">
        <v>6304.3155200000001</v>
      </c>
      <c r="AJ272" s="3">
        <v>-6304.3155200000001</v>
      </c>
      <c r="AK272" s="3">
        <v>0</v>
      </c>
      <c r="AL272" s="4">
        <v>0.29612462164269543</v>
      </c>
      <c r="AM272" s="3">
        <v>0</v>
      </c>
      <c r="AN272" s="4">
        <v>0</v>
      </c>
      <c r="AO272" s="12">
        <v>0</v>
      </c>
      <c r="AP272" s="13">
        <f t="shared" si="5"/>
        <v>29.612462164269544</v>
      </c>
    </row>
    <row r="273" spans="1:42" ht="25.5" outlineLevel="5">
      <c r="A273" s="6" t="s">
        <v>313</v>
      </c>
      <c r="B273" s="7" t="s">
        <v>1</v>
      </c>
      <c r="C273" s="7" t="s">
        <v>2</v>
      </c>
      <c r="D273" s="7" t="s">
        <v>265</v>
      </c>
      <c r="E273" s="7" t="s">
        <v>1</v>
      </c>
      <c r="F273" s="7" t="s">
        <v>1</v>
      </c>
      <c r="G273" s="7"/>
      <c r="H273" s="7"/>
      <c r="I273" s="7"/>
      <c r="J273" s="7"/>
      <c r="K273" s="7"/>
      <c r="L273" s="7"/>
      <c r="M273" s="8">
        <v>0</v>
      </c>
      <c r="N273" s="8">
        <v>15012.224910000001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0</v>
      </c>
      <c r="U273" s="8">
        <v>0</v>
      </c>
      <c r="V273" s="8">
        <v>0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3686.4749200000001</v>
      </c>
      <c r="AG273" s="3">
        <v>0</v>
      </c>
      <c r="AH273" s="3">
        <v>0</v>
      </c>
      <c r="AI273" s="3">
        <v>3686.4749200000001</v>
      </c>
      <c r="AJ273" s="3">
        <v>-3686.4749200000001</v>
      </c>
      <c r="AK273" s="3">
        <v>0</v>
      </c>
      <c r="AL273" s="4">
        <v>0.24556486077852133</v>
      </c>
      <c r="AM273" s="3">
        <v>0</v>
      </c>
      <c r="AN273" s="4">
        <v>0</v>
      </c>
      <c r="AO273" s="12">
        <v>0</v>
      </c>
      <c r="AP273" s="13">
        <f t="shared" si="5"/>
        <v>24.556486077852131</v>
      </c>
    </row>
    <row r="274" spans="1:42" ht="25.5" outlineLevel="7">
      <c r="A274" s="6" t="s">
        <v>486</v>
      </c>
      <c r="B274" s="7" t="s">
        <v>1</v>
      </c>
      <c r="C274" s="7" t="s">
        <v>2</v>
      </c>
      <c r="D274" s="7" t="s">
        <v>266</v>
      </c>
      <c r="E274" s="7" t="s">
        <v>1</v>
      </c>
      <c r="F274" s="7" t="s">
        <v>1</v>
      </c>
      <c r="G274" s="7"/>
      <c r="H274" s="7"/>
      <c r="I274" s="7"/>
      <c r="J274" s="7"/>
      <c r="K274" s="7"/>
      <c r="L274" s="7"/>
      <c r="M274" s="8">
        <v>0</v>
      </c>
      <c r="N274" s="8">
        <v>13477.724910000001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3081.8772399999998</v>
      </c>
      <c r="AG274" s="3">
        <v>0</v>
      </c>
      <c r="AH274" s="3">
        <v>0</v>
      </c>
      <c r="AI274" s="3">
        <v>3081.8772399999998</v>
      </c>
      <c r="AJ274" s="3">
        <v>-3081.8772399999998</v>
      </c>
      <c r="AK274" s="3">
        <v>0</v>
      </c>
      <c r="AL274" s="4">
        <v>0.22866450091390089</v>
      </c>
      <c r="AM274" s="3">
        <v>0</v>
      </c>
      <c r="AN274" s="4">
        <v>0</v>
      </c>
      <c r="AO274" s="12">
        <v>0</v>
      </c>
      <c r="AP274" s="13">
        <f t="shared" si="5"/>
        <v>22.866450091390085</v>
      </c>
    </row>
    <row r="275" spans="1:42" ht="25.5" outlineLevel="7">
      <c r="A275" s="6" t="s">
        <v>315</v>
      </c>
      <c r="B275" s="7" t="s">
        <v>1</v>
      </c>
      <c r="C275" s="7" t="s">
        <v>2</v>
      </c>
      <c r="D275" s="7" t="s">
        <v>267</v>
      </c>
      <c r="E275" s="7" t="s">
        <v>1</v>
      </c>
      <c r="F275" s="7" t="s">
        <v>1</v>
      </c>
      <c r="G275" s="7"/>
      <c r="H275" s="7"/>
      <c r="I275" s="7"/>
      <c r="J275" s="7"/>
      <c r="K275" s="7"/>
      <c r="L275" s="7"/>
      <c r="M275" s="8">
        <v>0</v>
      </c>
      <c r="N275" s="8">
        <v>545.6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161.94800000000001</v>
      </c>
      <c r="AG275" s="3">
        <v>0</v>
      </c>
      <c r="AH275" s="3">
        <v>0</v>
      </c>
      <c r="AI275" s="3">
        <v>161.94800000000001</v>
      </c>
      <c r="AJ275" s="3">
        <v>-161.94800000000001</v>
      </c>
      <c r="AK275" s="3">
        <v>0</v>
      </c>
      <c r="AL275" s="4">
        <v>0.29682551319648093</v>
      </c>
      <c r="AM275" s="3">
        <v>0</v>
      </c>
      <c r="AN275" s="4">
        <v>0</v>
      </c>
      <c r="AO275" s="12">
        <v>0</v>
      </c>
      <c r="AP275" s="13">
        <f t="shared" si="5"/>
        <v>29.682551319648091</v>
      </c>
    </row>
    <row r="276" spans="1:42" ht="25.5" outlineLevel="7">
      <c r="A276" s="6" t="s">
        <v>316</v>
      </c>
      <c r="B276" s="7" t="s">
        <v>1</v>
      </c>
      <c r="C276" s="7" t="s">
        <v>2</v>
      </c>
      <c r="D276" s="7" t="s">
        <v>268</v>
      </c>
      <c r="E276" s="7" t="s">
        <v>1</v>
      </c>
      <c r="F276" s="7" t="s">
        <v>1</v>
      </c>
      <c r="G276" s="7"/>
      <c r="H276" s="7"/>
      <c r="I276" s="7"/>
      <c r="J276" s="7"/>
      <c r="K276" s="7"/>
      <c r="L276" s="7"/>
      <c r="M276" s="8">
        <v>0</v>
      </c>
      <c r="N276" s="8">
        <v>6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0</v>
      </c>
      <c r="AD276" s="8">
        <v>0</v>
      </c>
      <c r="AE276" s="8">
        <v>0</v>
      </c>
      <c r="AF276" s="8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4">
        <v>0</v>
      </c>
      <c r="AM276" s="3">
        <v>0</v>
      </c>
      <c r="AN276" s="4">
        <v>0</v>
      </c>
      <c r="AO276" s="12">
        <v>0</v>
      </c>
      <c r="AP276" s="13">
        <f t="shared" si="5"/>
        <v>0</v>
      </c>
    </row>
    <row r="277" spans="1:42" ht="18" customHeight="1" outlineLevel="7">
      <c r="A277" s="6" t="s">
        <v>479</v>
      </c>
      <c r="B277" s="7" t="s">
        <v>1</v>
      </c>
      <c r="C277" s="7" t="s">
        <v>2</v>
      </c>
      <c r="D277" s="7" t="s">
        <v>269</v>
      </c>
      <c r="E277" s="7" t="s">
        <v>1</v>
      </c>
      <c r="F277" s="7" t="s">
        <v>1</v>
      </c>
      <c r="G277" s="7"/>
      <c r="H277" s="7"/>
      <c r="I277" s="7"/>
      <c r="J277" s="7"/>
      <c r="K277" s="7"/>
      <c r="L277" s="7"/>
      <c r="M277" s="8">
        <v>0</v>
      </c>
      <c r="N277" s="8">
        <v>982.9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442.64967999999999</v>
      </c>
      <c r="AG277" s="3">
        <v>0</v>
      </c>
      <c r="AH277" s="3">
        <v>0</v>
      </c>
      <c r="AI277" s="3">
        <v>442.64967999999999</v>
      </c>
      <c r="AJ277" s="3">
        <v>-442.64967999999999</v>
      </c>
      <c r="AK277" s="3">
        <v>0</v>
      </c>
      <c r="AL277" s="4">
        <v>0.45035067656933564</v>
      </c>
      <c r="AM277" s="3">
        <v>0</v>
      </c>
      <c r="AN277" s="4">
        <v>0</v>
      </c>
      <c r="AO277" s="12">
        <v>0</v>
      </c>
      <c r="AP277" s="13">
        <f t="shared" si="5"/>
        <v>45.035067656933563</v>
      </c>
    </row>
    <row r="278" spans="1:42" outlineLevel="5">
      <c r="A278" s="6" t="s">
        <v>480</v>
      </c>
      <c r="B278" s="7" t="s">
        <v>1</v>
      </c>
      <c r="C278" s="7" t="s">
        <v>2</v>
      </c>
      <c r="D278" s="7" t="s">
        <v>270</v>
      </c>
      <c r="E278" s="7" t="s">
        <v>1</v>
      </c>
      <c r="F278" s="7" t="s">
        <v>1</v>
      </c>
      <c r="G278" s="7"/>
      <c r="H278" s="7"/>
      <c r="I278" s="7"/>
      <c r="J278" s="7"/>
      <c r="K278" s="7"/>
      <c r="L278" s="7"/>
      <c r="M278" s="8">
        <v>0</v>
      </c>
      <c r="N278" s="8">
        <v>958.20740000000001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580.67123000000004</v>
      </c>
      <c r="AG278" s="3">
        <v>0</v>
      </c>
      <c r="AH278" s="3">
        <v>0</v>
      </c>
      <c r="AI278" s="3">
        <v>580.67123000000004</v>
      </c>
      <c r="AJ278" s="3">
        <v>-580.67123000000004</v>
      </c>
      <c r="AK278" s="3">
        <v>0</v>
      </c>
      <c r="AL278" s="4">
        <v>0.60599743855035981</v>
      </c>
      <c r="AM278" s="3">
        <v>0</v>
      </c>
      <c r="AN278" s="4">
        <v>0</v>
      </c>
      <c r="AO278" s="12">
        <v>0</v>
      </c>
      <c r="AP278" s="13">
        <f t="shared" si="5"/>
        <v>60.599743855035982</v>
      </c>
    </row>
    <row r="279" spans="1:42" ht="42" customHeight="1" outlineLevel="7">
      <c r="A279" s="6" t="s">
        <v>483</v>
      </c>
      <c r="B279" s="7" t="s">
        <v>1</v>
      </c>
      <c r="C279" s="7" t="s">
        <v>2</v>
      </c>
      <c r="D279" s="7" t="s">
        <v>271</v>
      </c>
      <c r="E279" s="7" t="s">
        <v>1</v>
      </c>
      <c r="F279" s="7" t="s">
        <v>1</v>
      </c>
      <c r="G279" s="7"/>
      <c r="H279" s="7"/>
      <c r="I279" s="7"/>
      <c r="J279" s="7"/>
      <c r="K279" s="7"/>
      <c r="L279" s="7"/>
      <c r="M279" s="8">
        <v>0</v>
      </c>
      <c r="N279" s="8">
        <v>200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77.504499999999993</v>
      </c>
      <c r="AG279" s="3">
        <v>0</v>
      </c>
      <c r="AH279" s="3">
        <v>0</v>
      </c>
      <c r="AI279" s="3">
        <v>77.504499999999993</v>
      </c>
      <c r="AJ279" s="3">
        <v>-77.504499999999993</v>
      </c>
      <c r="AK279" s="3">
        <v>0</v>
      </c>
      <c r="AL279" s="4">
        <v>0.38752249999999999</v>
      </c>
      <c r="AM279" s="3">
        <v>0</v>
      </c>
      <c r="AN279" s="4">
        <v>0</v>
      </c>
      <c r="AO279" s="12">
        <v>0</v>
      </c>
      <c r="AP279" s="13">
        <f t="shared" si="5"/>
        <v>38.752249999999997</v>
      </c>
    </row>
    <row r="280" spans="1:42" ht="25.5" outlineLevel="7">
      <c r="A280" s="6" t="s">
        <v>482</v>
      </c>
      <c r="B280" s="7" t="s">
        <v>1</v>
      </c>
      <c r="C280" s="7" t="s">
        <v>2</v>
      </c>
      <c r="D280" s="7" t="s">
        <v>272</v>
      </c>
      <c r="E280" s="7" t="s">
        <v>1</v>
      </c>
      <c r="F280" s="7" t="s">
        <v>1</v>
      </c>
      <c r="G280" s="7"/>
      <c r="H280" s="7"/>
      <c r="I280" s="7"/>
      <c r="J280" s="7"/>
      <c r="K280" s="7"/>
      <c r="L280" s="7"/>
      <c r="M280" s="8">
        <v>0</v>
      </c>
      <c r="N280" s="8">
        <v>108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0</v>
      </c>
      <c r="AD280" s="8">
        <v>0</v>
      </c>
      <c r="AE280" s="8">
        <v>0</v>
      </c>
      <c r="AF280" s="8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0</v>
      </c>
      <c r="AL280" s="4">
        <v>0</v>
      </c>
      <c r="AM280" s="3">
        <v>0</v>
      </c>
      <c r="AN280" s="4">
        <v>0</v>
      </c>
      <c r="AO280" s="12">
        <v>0</v>
      </c>
      <c r="AP280" s="13">
        <f t="shared" si="5"/>
        <v>0</v>
      </c>
    </row>
    <row r="281" spans="1:42" outlineLevel="7">
      <c r="A281" s="6" t="s">
        <v>481</v>
      </c>
      <c r="B281" s="7" t="s">
        <v>1</v>
      </c>
      <c r="C281" s="7" t="s">
        <v>2</v>
      </c>
      <c r="D281" s="7" t="s">
        <v>273</v>
      </c>
      <c r="E281" s="7" t="s">
        <v>1</v>
      </c>
      <c r="F281" s="7" t="s">
        <v>1</v>
      </c>
      <c r="G281" s="7"/>
      <c r="H281" s="7"/>
      <c r="I281" s="7"/>
      <c r="J281" s="7"/>
      <c r="K281" s="7"/>
      <c r="L281" s="7"/>
      <c r="M281" s="8">
        <v>0</v>
      </c>
      <c r="N281" s="8">
        <v>216.00739999999999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0</v>
      </c>
      <c r="AB281" s="8">
        <v>0</v>
      </c>
      <c r="AC281" s="8">
        <v>0</v>
      </c>
      <c r="AD281" s="8">
        <v>0</v>
      </c>
      <c r="AE281" s="8">
        <v>0</v>
      </c>
      <c r="AF281" s="8">
        <v>69.072999999999993</v>
      </c>
      <c r="AG281" s="3">
        <v>0</v>
      </c>
      <c r="AH281" s="3">
        <v>0</v>
      </c>
      <c r="AI281" s="3">
        <v>69.072999999999993</v>
      </c>
      <c r="AJ281" s="3">
        <v>-69.072999999999993</v>
      </c>
      <c r="AK281" s="3">
        <v>0</v>
      </c>
      <c r="AL281" s="4">
        <v>0.31977145227432024</v>
      </c>
      <c r="AM281" s="3">
        <v>0</v>
      </c>
      <c r="AN281" s="4">
        <v>0</v>
      </c>
      <c r="AO281" s="12">
        <v>0</v>
      </c>
      <c r="AP281" s="13">
        <f t="shared" si="5"/>
        <v>31.977145227432018</v>
      </c>
    </row>
    <row r="282" spans="1:42" ht="25.5" outlineLevel="7">
      <c r="A282" s="6" t="s">
        <v>484</v>
      </c>
      <c r="B282" s="7" t="s">
        <v>1</v>
      </c>
      <c r="C282" s="7" t="s">
        <v>2</v>
      </c>
      <c r="D282" s="7" t="s">
        <v>274</v>
      </c>
      <c r="E282" s="7" t="s">
        <v>1</v>
      </c>
      <c r="F282" s="7" t="s">
        <v>1</v>
      </c>
      <c r="G282" s="7"/>
      <c r="H282" s="7"/>
      <c r="I282" s="7"/>
      <c r="J282" s="7"/>
      <c r="K282" s="7"/>
      <c r="L282" s="7"/>
      <c r="M282" s="8">
        <v>0</v>
      </c>
      <c r="N282" s="8">
        <v>434.2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0</v>
      </c>
      <c r="AD282" s="8">
        <v>0</v>
      </c>
      <c r="AE282" s="8">
        <v>0</v>
      </c>
      <c r="AF282" s="8">
        <v>434.09372999999999</v>
      </c>
      <c r="AG282" s="3">
        <v>0</v>
      </c>
      <c r="AH282" s="3">
        <v>0</v>
      </c>
      <c r="AI282" s="3">
        <v>434.09372999999999</v>
      </c>
      <c r="AJ282" s="3">
        <v>-434.09372999999999</v>
      </c>
      <c r="AK282" s="3">
        <v>0</v>
      </c>
      <c r="AL282" s="4">
        <v>0.99975525103638874</v>
      </c>
      <c r="AM282" s="3">
        <v>0</v>
      </c>
      <c r="AN282" s="4">
        <v>0</v>
      </c>
      <c r="AO282" s="12">
        <v>0</v>
      </c>
      <c r="AP282" s="13">
        <f t="shared" si="5"/>
        <v>99.975525103638873</v>
      </c>
    </row>
    <row r="283" spans="1:42" outlineLevel="5">
      <c r="A283" s="6" t="s">
        <v>485</v>
      </c>
      <c r="B283" s="7" t="s">
        <v>1</v>
      </c>
      <c r="C283" s="7" t="s">
        <v>2</v>
      </c>
      <c r="D283" s="7" t="s">
        <v>275</v>
      </c>
      <c r="E283" s="7" t="s">
        <v>1</v>
      </c>
      <c r="F283" s="7" t="s">
        <v>1</v>
      </c>
      <c r="G283" s="7"/>
      <c r="H283" s="7"/>
      <c r="I283" s="7"/>
      <c r="J283" s="7"/>
      <c r="K283" s="7"/>
      <c r="L283" s="7"/>
      <c r="M283" s="8">
        <v>0</v>
      </c>
      <c r="N283" s="8">
        <v>200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0</v>
      </c>
      <c r="AD283" s="8">
        <v>0</v>
      </c>
      <c r="AE283" s="8">
        <v>0</v>
      </c>
      <c r="AF283" s="8">
        <v>0</v>
      </c>
      <c r="AG283" s="3">
        <v>0</v>
      </c>
      <c r="AH283" s="3">
        <v>0</v>
      </c>
      <c r="AI283" s="3">
        <v>0</v>
      </c>
      <c r="AJ283" s="3">
        <v>0</v>
      </c>
      <c r="AK283" s="3">
        <v>0</v>
      </c>
      <c r="AL283" s="4">
        <v>0</v>
      </c>
      <c r="AM283" s="3">
        <v>0</v>
      </c>
      <c r="AN283" s="4">
        <v>0</v>
      </c>
      <c r="AO283" s="12">
        <v>0</v>
      </c>
      <c r="AP283" s="13">
        <f t="shared" si="5"/>
        <v>0</v>
      </c>
    </row>
    <row r="284" spans="1:42" ht="15.75" customHeight="1" outlineLevel="5">
      <c r="A284" s="6" t="s">
        <v>487</v>
      </c>
      <c r="B284" s="7" t="s">
        <v>1</v>
      </c>
      <c r="C284" s="7" t="s">
        <v>2</v>
      </c>
      <c r="D284" s="7" t="s">
        <v>276</v>
      </c>
      <c r="E284" s="7" t="s">
        <v>1</v>
      </c>
      <c r="F284" s="7" t="s">
        <v>1</v>
      </c>
      <c r="G284" s="7"/>
      <c r="H284" s="7"/>
      <c r="I284" s="7"/>
      <c r="J284" s="7"/>
      <c r="K284" s="7"/>
      <c r="L284" s="7"/>
      <c r="M284" s="8">
        <v>0</v>
      </c>
      <c r="N284" s="8">
        <v>2687.1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v>686.37720999999999</v>
      </c>
      <c r="AG284" s="3">
        <v>0</v>
      </c>
      <c r="AH284" s="3">
        <v>0</v>
      </c>
      <c r="AI284" s="3">
        <v>686.37720999999999</v>
      </c>
      <c r="AJ284" s="3">
        <v>-686.37720999999999</v>
      </c>
      <c r="AK284" s="3">
        <v>0</v>
      </c>
      <c r="AL284" s="4">
        <v>0.25543418927468275</v>
      </c>
      <c r="AM284" s="3">
        <v>0</v>
      </c>
      <c r="AN284" s="4">
        <v>0</v>
      </c>
      <c r="AO284" s="12">
        <v>0</v>
      </c>
      <c r="AP284" s="13">
        <f t="shared" si="5"/>
        <v>25.543418927468274</v>
      </c>
    </row>
    <row r="285" spans="1:42" ht="39" customHeight="1" outlineLevel="7">
      <c r="A285" s="6" t="s">
        <v>488</v>
      </c>
      <c r="B285" s="7" t="s">
        <v>1</v>
      </c>
      <c r="C285" s="7" t="s">
        <v>2</v>
      </c>
      <c r="D285" s="7" t="s">
        <v>277</v>
      </c>
      <c r="E285" s="7" t="s">
        <v>1</v>
      </c>
      <c r="F285" s="7" t="s">
        <v>1</v>
      </c>
      <c r="G285" s="7"/>
      <c r="H285" s="7"/>
      <c r="I285" s="7"/>
      <c r="J285" s="7"/>
      <c r="K285" s="7"/>
      <c r="L285" s="7"/>
      <c r="M285" s="8">
        <v>0</v>
      </c>
      <c r="N285" s="8">
        <v>625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156.21063000000001</v>
      </c>
      <c r="AG285" s="3">
        <v>0</v>
      </c>
      <c r="AH285" s="3">
        <v>0</v>
      </c>
      <c r="AI285" s="3">
        <v>156.21063000000001</v>
      </c>
      <c r="AJ285" s="3">
        <v>-156.21063000000001</v>
      </c>
      <c r="AK285" s="3">
        <v>0</v>
      </c>
      <c r="AL285" s="4">
        <v>0.24993700799999999</v>
      </c>
      <c r="AM285" s="3">
        <v>0</v>
      </c>
      <c r="AN285" s="4">
        <v>0</v>
      </c>
      <c r="AO285" s="12">
        <v>0</v>
      </c>
      <c r="AP285" s="13">
        <f t="shared" si="5"/>
        <v>24.993700800000003</v>
      </c>
    </row>
    <row r="286" spans="1:42" ht="51" outlineLevel="7">
      <c r="A286" s="6" t="s">
        <v>489</v>
      </c>
      <c r="B286" s="7" t="s">
        <v>1</v>
      </c>
      <c r="C286" s="7" t="s">
        <v>2</v>
      </c>
      <c r="D286" s="7" t="s">
        <v>278</v>
      </c>
      <c r="E286" s="7" t="s">
        <v>1</v>
      </c>
      <c r="F286" s="7" t="s">
        <v>1</v>
      </c>
      <c r="G286" s="7"/>
      <c r="H286" s="7"/>
      <c r="I286" s="7"/>
      <c r="J286" s="7"/>
      <c r="K286" s="7"/>
      <c r="L286" s="7"/>
      <c r="M286" s="8">
        <v>0</v>
      </c>
      <c r="N286" s="8">
        <v>2062.1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v>530.16657999999995</v>
      </c>
      <c r="AG286" s="3">
        <v>0</v>
      </c>
      <c r="AH286" s="3">
        <v>0</v>
      </c>
      <c r="AI286" s="3">
        <v>530.16657999999995</v>
      </c>
      <c r="AJ286" s="3">
        <v>-530.16657999999995</v>
      </c>
      <c r="AK286" s="3">
        <v>0</v>
      </c>
      <c r="AL286" s="4">
        <v>0.25710032491149798</v>
      </c>
      <c r="AM286" s="3">
        <v>0</v>
      </c>
      <c r="AN286" s="4">
        <v>0</v>
      </c>
      <c r="AO286" s="12">
        <v>0</v>
      </c>
      <c r="AP286" s="13">
        <f t="shared" si="5"/>
        <v>25.710032491149796</v>
      </c>
    </row>
    <row r="287" spans="1:42" ht="25.5" outlineLevel="5">
      <c r="A287" s="6" t="s">
        <v>490</v>
      </c>
      <c r="B287" s="7" t="s">
        <v>1</v>
      </c>
      <c r="C287" s="7" t="s">
        <v>2</v>
      </c>
      <c r="D287" s="7" t="s">
        <v>279</v>
      </c>
      <c r="E287" s="7" t="s">
        <v>1</v>
      </c>
      <c r="F287" s="7" t="s">
        <v>1</v>
      </c>
      <c r="G287" s="7"/>
      <c r="H287" s="7"/>
      <c r="I287" s="7"/>
      <c r="J287" s="7"/>
      <c r="K287" s="7"/>
      <c r="L287" s="7"/>
      <c r="M287" s="8">
        <v>0</v>
      </c>
      <c r="N287" s="8">
        <v>44.7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0</v>
      </c>
      <c r="AD287" s="8">
        <v>0</v>
      </c>
      <c r="AE287" s="8">
        <v>0</v>
      </c>
      <c r="AF287" s="8">
        <v>44.676000000000002</v>
      </c>
      <c r="AG287" s="3">
        <v>0</v>
      </c>
      <c r="AH287" s="3">
        <v>0</v>
      </c>
      <c r="AI287" s="3">
        <v>44.676000000000002</v>
      </c>
      <c r="AJ287" s="3">
        <v>-44.676000000000002</v>
      </c>
      <c r="AK287" s="3">
        <v>0</v>
      </c>
      <c r="AL287" s="4">
        <v>0.99946308724832211</v>
      </c>
      <c r="AM287" s="3">
        <v>0</v>
      </c>
      <c r="AN287" s="4">
        <v>0</v>
      </c>
      <c r="AO287" s="12">
        <v>0</v>
      </c>
      <c r="AP287" s="13">
        <f t="shared" si="5"/>
        <v>99.946308724832207</v>
      </c>
    </row>
    <row r="288" spans="1:42" ht="15.75" customHeight="1" outlineLevel="5">
      <c r="A288" s="6" t="s">
        <v>491</v>
      </c>
      <c r="B288" s="7" t="s">
        <v>1</v>
      </c>
      <c r="C288" s="7" t="s">
        <v>2</v>
      </c>
      <c r="D288" s="7" t="s">
        <v>280</v>
      </c>
      <c r="E288" s="7" t="s">
        <v>1</v>
      </c>
      <c r="F288" s="7" t="s">
        <v>1</v>
      </c>
      <c r="G288" s="7"/>
      <c r="H288" s="7"/>
      <c r="I288" s="7"/>
      <c r="J288" s="7"/>
      <c r="K288" s="7"/>
      <c r="L288" s="7"/>
      <c r="M288" s="8">
        <v>0</v>
      </c>
      <c r="N288" s="8">
        <v>88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</v>
      </c>
      <c r="AE288" s="8">
        <v>0</v>
      </c>
      <c r="AF288" s="8">
        <v>16.264099999999999</v>
      </c>
      <c r="AG288" s="3">
        <v>0</v>
      </c>
      <c r="AH288" s="3">
        <v>0</v>
      </c>
      <c r="AI288" s="3">
        <v>16.264099999999999</v>
      </c>
      <c r="AJ288" s="3">
        <v>-16.264099999999999</v>
      </c>
      <c r="AK288" s="3">
        <v>0</v>
      </c>
      <c r="AL288" s="4">
        <v>0.18481931818181818</v>
      </c>
      <c r="AM288" s="3">
        <v>0</v>
      </c>
      <c r="AN288" s="4">
        <v>0</v>
      </c>
      <c r="AO288" s="12">
        <v>0</v>
      </c>
      <c r="AP288" s="13">
        <f t="shared" si="5"/>
        <v>18.481931818181817</v>
      </c>
    </row>
    <row r="289" spans="1:42" outlineLevel="7">
      <c r="A289" s="6" t="s">
        <v>492</v>
      </c>
      <c r="B289" s="7" t="s">
        <v>1</v>
      </c>
      <c r="C289" s="7" t="s">
        <v>2</v>
      </c>
      <c r="D289" s="7" t="s">
        <v>281</v>
      </c>
      <c r="E289" s="7" t="s">
        <v>1</v>
      </c>
      <c r="F289" s="7" t="s">
        <v>1</v>
      </c>
      <c r="G289" s="7"/>
      <c r="H289" s="7"/>
      <c r="I289" s="7"/>
      <c r="J289" s="7"/>
      <c r="K289" s="7"/>
      <c r="L289" s="7"/>
      <c r="M289" s="8">
        <v>0</v>
      </c>
      <c r="N289" s="8">
        <v>88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16.264099999999999</v>
      </c>
      <c r="AG289" s="3">
        <v>0</v>
      </c>
      <c r="AH289" s="3">
        <v>0</v>
      </c>
      <c r="AI289" s="3">
        <v>16.264099999999999</v>
      </c>
      <c r="AJ289" s="3">
        <v>-16.264099999999999</v>
      </c>
      <c r="AK289" s="3">
        <v>0</v>
      </c>
      <c r="AL289" s="4">
        <v>0.18481931818181818</v>
      </c>
      <c r="AM289" s="3">
        <v>0</v>
      </c>
      <c r="AN289" s="4">
        <v>0</v>
      </c>
      <c r="AO289" s="12">
        <v>0</v>
      </c>
      <c r="AP289" s="13">
        <f t="shared" si="5"/>
        <v>18.481931818181817</v>
      </c>
    </row>
    <row r="290" spans="1:42" ht="27.75" customHeight="1" outlineLevel="5">
      <c r="A290" s="6" t="s">
        <v>493</v>
      </c>
      <c r="B290" s="7" t="s">
        <v>1</v>
      </c>
      <c r="C290" s="7" t="s">
        <v>2</v>
      </c>
      <c r="D290" s="7" t="s">
        <v>282</v>
      </c>
      <c r="E290" s="7" t="s">
        <v>1</v>
      </c>
      <c r="F290" s="7" t="s">
        <v>1</v>
      </c>
      <c r="G290" s="7"/>
      <c r="H290" s="7"/>
      <c r="I290" s="7"/>
      <c r="J290" s="7"/>
      <c r="K290" s="7"/>
      <c r="L290" s="7"/>
      <c r="M290" s="8">
        <v>0</v>
      </c>
      <c r="N290" s="8">
        <v>135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0</v>
      </c>
      <c r="AG290" s="3">
        <v>0</v>
      </c>
      <c r="AH290" s="3">
        <v>0</v>
      </c>
      <c r="AI290" s="3">
        <v>0</v>
      </c>
      <c r="AJ290" s="3">
        <v>0</v>
      </c>
      <c r="AK290" s="3">
        <v>0</v>
      </c>
      <c r="AL290" s="4">
        <v>0</v>
      </c>
      <c r="AM290" s="3">
        <v>0</v>
      </c>
      <c r="AN290" s="4">
        <v>0</v>
      </c>
      <c r="AO290" s="12">
        <v>0</v>
      </c>
      <c r="AP290" s="13">
        <f t="shared" si="5"/>
        <v>0</v>
      </c>
    </row>
    <row r="291" spans="1:42" outlineLevel="4">
      <c r="A291" s="6" t="s">
        <v>494</v>
      </c>
      <c r="B291" s="7" t="s">
        <v>1</v>
      </c>
      <c r="C291" s="7" t="s">
        <v>2</v>
      </c>
      <c r="D291" s="7" t="s">
        <v>283</v>
      </c>
      <c r="E291" s="7" t="s">
        <v>1</v>
      </c>
      <c r="F291" s="7" t="s">
        <v>1</v>
      </c>
      <c r="G291" s="7"/>
      <c r="H291" s="7"/>
      <c r="I291" s="7"/>
      <c r="J291" s="7"/>
      <c r="K291" s="7"/>
      <c r="L291" s="7"/>
      <c r="M291" s="8">
        <v>0</v>
      </c>
      <c r="N291" s="8">
        <v>20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19.956790000000002</v>
      </c>
      <c r="AG291" s="3">
        <v>0</v>
      </c>
      <c r="AH291" s="3">
        <v>0</v>
      </c>
      <c r="AI291" s="3">
        <v>19.956790000000002</v>
      </c>
      <c r="AJ291" s="3">
        <v>-19.956790000000002</v>
      </c>
      <c r="AK291" s="3">
        <v>0</v>
      </c>
      <c r="AL291" s="4">
        <v>0.99783949999999999</v>
      </c>
      <c r="AM291" s="3">
        <v>0</v>
      </c>
      <c r="AN291" s="4">
        <v>0</v>
      </c>
      <c r="AO291" s="12">
        <v>0</v>
      </c>
      <c r="AP291" s="13">
        <f t="shared" si="5"/>
        <v>99.783950000000004</v>
      </c>
    </row>
    <row r="292" spans="1:42" outlineLevel="1">
      <c r="A292" s="6" t="s">
        <v>324</v>
      </c>
      <c r="B292" s="7" t="s">
        <v>1</v>
      </c>
      <c r="C292" s="7" t="s">
        <v>2</v>
      </c>
      <c r="D292" s="7" t="s">
        <v>284</v>
      </c>
      <c r="E292" s="7" t="s">
        <v>1</v>
      </c>
      <c r="F292" s="7" t="s">
        <v>1</v>
      </c>
      <c r="G292" s="7"/>
      <c r="H292" s="7"/>
      <c r="I292" s="7"/>
      <c r="J292" s="7"/>
      <c r="K292" s="7"/>
      <c r="L292" s="7"/>
      <c r="M292" s="8">
        <v>0</v>
      </c>
      <c r="N292" s="8">
        <v>83.99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14.930999999999999</v>
      </c>
      <c r="AG292" s="3">
        <v>0</v>
      </c>
      <c r="AH292" s="3">
        <v>0</v>
      </c>
      <c r="AI292" s="3">
        <v>14.930999999999999</v>
      </c>
      <c r="AJ292" s="3">
        <v>-14.930999999999999</v>
      </c>
      <c r="AK292" s="3">
        <v>0</v>
      </c>
      <c r="AL292" s="4">
        <v>0.1777711632337183</v>
      </c>
      <c r="AM292" s="3">
        <v>0</v>
      </c>
      <c r="AN292" s="4">
        <v>0</v>
      </c>
      <c r="AO292" s="12">
        <v>0</v>
      </c>
      <c r="AP292" s="13">
        <f t="shared" si="5"/>
        <v>17.777116323371832</v>
      </c>
    </row>
    <row r="293" spans="1:42" ht="40.5" customHeight="1" outlineLevel="3">
      <c r="A293" s="6" t="s">
        <v>495</v>
      </c>
      <c r="B293" s="7" t="s">
        <v>1</v>
      </c>
      <c r="C293" s="7" t="s">
        <v>2</v>
      </c>
      <c r="D293" s="7" t="s">
        <v>285</v>
      </c>
      <c r="E293" s="7" t="s">
        <v>1</v>
      </c>
      <c r="F293" s="7" t="s">
        <v>1</v>
      </c>
      <c r="G293" s="7"/>
      <c r="H293" s="7"/>
      <c r="I293" s="7"/>
      <c r="J293" s="7"/>
      <c r="K293" s="7"/>
      <c r="L293" s="7"/>
      <c r="M293" s="8">
        <v>0</v>
      </c>
      <c r="N293" s="8">
        <v>81.19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0</v>
      </c>
      <c r="AD293" s="8">
        <v>0</v>
      </c>
      <c r="AE293" s="8">
        <v>0</v>
      </c>
      <c r="AF293" s="8">
        <v>13.930999999999999</v>
      </c>
      <c r="AG293" s="3">
        <v>0</v>
      </c>
      <c r="AH293" s="3">
        <v>0</v>
      </c>
      <c r="AI293" s="3">
        <v>13.930999999999999</v>
      </c>
      <c r="AJ293" s="3">
        <v>-13.930999999999999</v>
      </c>
      <c r="AK293" s="3">
        <v>0</v>
      </c>
      <c r="AL293" s="4">
        <v>0.17158517058751077</v>
      </c>
      <c r="AM293" s="3">
        <v>0</v>
      </c>
      <c r="AN293" s="4">
        <v>0</v>
      </c>
      <c r="AO293" s="12">
        <v>0</v>
      </c>
      <c r="AP293" s="13">
        <f t="shared" si="5"/>
        <v>17.158517058751077</v>
      </c>
    </row>
    <row r="294" spans="1:42" ht="38.25" outlineLevel="5">
      <c r="A294" s="6" t="s">
        <v>340</v>
      </c>
      <c r="B294" s="7" t="s">
        <v>1</v>
      </c>
      <c r="C294" s="7" t="s">
        <v>2</v>
      </c>
      <c r="D294" s="7" t="s">
        <v>286</v>
      </c>
      <c r="E294" s="7" t="s">
        <v>1</v>
      </c>
      <c r="F294" s="7" t="s">
        <v>1</v>
      </c>
      <c r="G294" s="7"/>
      <c r="H294" s="7"/>
      <c r="I294" s="7"/>
      <c r="J294" s="7"/>
      <c r="K294" s="7"/>
      <c r="L294" s="7"/>
      <c r="M294" s="8">
        <v>0</v>
      </c>
      <c r="N294" s="8">
        <v>80.19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0</v>
      </c>
      <c r="AD294" s="8">
        <v>0</v>
      </c>
      <c r="AE294" s="8">
        <v>0</v>
      </c>
      <c r="AF294" s="8">
        <v>13.760999999999999</v>
      </c>
      <c r="AG294" s="3">
        <v>0</v>
      </c>
      <c r="AH294" s="3">
        <v>0</v>
      </c>
      <c r="AI294" s="3">
        <v>13.760999999999999</v>
      </c>
      <c r="AJ294" s="3">
        <v>-13.760999999999999</v>
      </c>
      <c r="AK294" s="3">
        <v>0</v>
      </c>
      <c r="AL294" s="4">
        <v>0.17160493827160495</v>
      </c>
      <c r="AM294" s="3">
        <v>0</v>
      </c>
      <c r="AN294" s="4">
        <v>0</v>
      </c>
      <c r="AO294" s="12">
        <v>0</v>
      </c>
      <c r="AP294" s="13">
        <f t="shared" si="5"/>
        <v>17.160493827160494</v>
      </c>
    </row>
    <row r="295" spans="1:42" ht="25.5" outlineLevel="7">
      <c r="A295" s="6" t="s">
        <v>496</v>
      </c>
      <c r="B295" s="7" t="s">
        <v>1</v>
      </c>
      <c r="C295" s="7" t="s">
        <v>2</v>
      </c>
      <c r="D295" s="7" t="s">
        <v>287</v>
      </c>
      <c r="E295" s="7" t="s">
        <v>1</v>
      </c>
      <c r="F295" s="7" t="s">
        <v>1</v>
      </c>
      <c r="G295" s="7"/>
      <c r="H295" s="7"/>
      <c r="I295" s="7"/>
      <c r="J295" s="7"/>
      <c r="K295" s="7"/>
      <c r="L295" s="7"/>
      <c r="M295" s="8">
        <v>0</v>
      </c>
      <c r="N295" s="8">
        <v>80.19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0</v>
      </c>
      <c r="AD295" s="8">
        <v>0</v>
      </c>
      <c r="AE295" s="8">
        <v>0</v>
      </c>
      <c r="AF295" s="8">
        <v>13.760999999999999</v>
      </c>
      <c r="AG295" s="3">
        <v>0</v>
      </c>
      <c r="AH295" s="3">
        <v>0</v>
      </c>
      <c r="AI295" s="3">
        <v>13.760999999999999</v>
      </c>
      <c r="AJ295" s="3">
        <v>-13.760999999999999</v>
      </c>
      <c r="AK295" s="3">
        <v>0</v>
      </c>
      <c r="AL295" s="4">
        <v>0.17160493827160495</v>
      </c>
      <c r="AM295" s="3">
        <v>0</v>
      </c>
      <c r="AN295" s="4">
        <v>0</v>
      </c>
      <c r="AO295" s="12">
        <v>0</v>
      </c>
      <c r="AP295" s="13">
        <f t="shared" si="5"/>
        <v>17.160493827160494</v>
      </c>
    </row>
    <row r="296" spans="1:42" ht="42" customHeight="1" outlineLevel="7">
      <c r="A296" s="6" t="s">
        <v>497</v>
      </c>
      <c r="B296" s="7" t="s">
        <v>1</v>
      </c>
      <c r="C296" s="7" t="s">
        <v>2</v>
      </c>
      <c r="D296" s="7" t="s">
        <v>288</v>
      </c>
      <c r="E296" s="7" t="s">
        <v>1</v>
      </c>
      <c r="F296" s="7" t="s">
        <v>1</v>
      </c>
      <c r="G296" s="7"/>
      <c r="H296" s="7"/>
      <c r="I296" s="7"/>
      <c r="J296" s="7"/>
      <c r="K296" s="7"/>
      <c r="L296" s="7"/>
      <c r="M296" s="8">
        <v>0</v>
      </c>
      <c r="N296" s="8">
        <v>1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</v>
      </c>
      <c r="AE296" s="8">
        <v>0</v>
      </c>
      <c r="AF296" s="8">
        <v>0.17</v>
      </c>
      <c r="AG296" s="3">
        <v>0</v>
      </c>
      <c r="AH296" s="3">
        <v>0</v>
      </c>
      <c r="AI296" s="3">
        <v>0.17</v>
      </c>
      <c r="AJ296" s="3">
        <v>-0.17</v>
      </c>
      <c r="AK296" s="3">
        <v>0</v>
      </c>
      <c r="AL296" s="4">
        <v>0.17</v>
      </c>
      <c r="AM296" s="3">
        <v>0</v>
      </c>
      <c r="AN296" s="4">
        <v>0</v>
      </c>
      <c r="AO296" s="12">
        <v>0</v>
      </c>
      <c r="AP296" s="13">
        <f t="shared" si="5"/>
        <v>17</v>
      </c>
    </row>
    <row r="297" spans="1:42" ht="25.5" outlineLevel="3">
      <c r="A297" s="6" t="s">
        <v>498</v>
      </c>
      <c r="B297" s="7" t="s">
        <v>1</v>
      </c>
      <c r="C297" s="7" t="s">
        <v>2</v>
      </c>
      <c r="D297" s="7" t="s">
        <v>289</v>
      </c>
      <c r="E297" s="7" t="s">
        <v>1</v>
      </c>
      <c r="F297" s="7" t="s">
        <v>1</v>
      </c>
      <c r="G297" s="7"/>
      <c r="H297" s="7"/>
      <c r="I297" s="7"/>
      <c r="J297" s="7"/>
      <c r="K297" s="7"/>
      <c r="L297" s="7"/>
      <c r="M297" s="8">
        <v>0</v>
      </c>
      <c r="N297" s="8">
        <v>2.8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0</v>
      </c>
      <c r="AD297" s="8">
        <v>0</v>
      </c>
      <c r="AE297" s="8">
        <v>0</v>
      </c>
      <c r="AF297" s="8">
        <v>1</v>
      </c>
      <c r="AG297" s="3">
        <v>0</v>
      </c>
      <c r="AH297" s="3">
        <v>0</v>
      </c>
      <c r="AI297" s="3">
        <v>1</v>
      </c>
      <c r="AJ297" s="3">
        <v>-1</v>
      </c>
      <c r="AK297" s="3">
        <v>0</v>
      </c>
      <c r="AL297" s="4">
        <v>0.35714285714285715</v>
      </c>
      <c r="AM297" s="3">
        <v>0</v>
      </c>
      <c r="AN297" s="4">
        <v>0</v>
      </c>
      <c r="AO297" s="12">
        <v>0</v>
      </c>
      <c r="AP297" s="13">
        <f t="shared" si="5"/>
        <v>35.714285714285715</v>
      </c>
    </row>
    <row r="298" spans="1:42" ht="51" outlineLevel="6">
      <c r="A298" s="6" t="s">
        <v>499</v>
      </c>
      <c r="B298" s="7" t="s">
        <v>1</v>
      </c>
      <c r="C298" s="7" t="s">
        <v>2</v>
      </c>
      <c r="D298" s="7" t="s">
        <v>290</v>
      </c>
      <c r="E298" s="7" t="s">
        <v>1</v>
      </c>
      <c r="F298" s="7" t="s">
        <v>1</v>
      </c>
      <c r="G298" s="7"/>
      <c r="H298" s="7"/>
      <c r="I298" s="7"/>
      <c r="J298" s="7"/>
      <c r="K298" s="7"/>
      <c r="L298" s="7"/>
      <c r="M298" s="8">
        <v>0</v>
      </c>
      <c r="N298" s="8">
        <v>2.8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1</v>
      </c>
      <c r="AG298" s="3">
        <v>0</v>
      </c>
      <c r="AH298" s="3">
        <v>0</v>
      </c>
      <c r="AI298" s="3">
        <v>1</v>
      </c>
      <c r="AJ298" s="3">
        <v>-1</v>
      </c>
      <c r="AK298" s="3">
        <v>0</v>
      </c>
      <c r="AL298" s="4">
        <v>0.35714285714285715</v>
      </c>
      <c r="AM298" s="3">
        <v>0</v>
      </c>
      <c r="AN298" s="4">
        <v>0</v>
      </c>
      <c r="AO298" s="12">
        <v>0</v>
      </c>
      <c r="AP298" s="13">
        <f t="shared" si="5"/>
        <v>35.714285714285715</v>
      </c>
    </row>
    <row r="299" spans="1:42" ht="40.5" customHeight="1">
      <c r="A299" s="9" t="s">
        <v>500</v>
      </c>
      <c r="B299" s="10" t="s">
        <v>1</v>
      </c>
      <c r="C299" s="10" t="s">
        <v>2</v>
      </c>
      <c r="D299" s="10" t="s">
        <v>291</v>
      </c>
      <c r="E299" s="10" t="s">
        <v>1</v>
      </c>
      <c r="F299" s="10" t="s">
        <v>1</v>
      </c>
      <c r="G299" s="10"/>
      <c r="H299" s="10"/>
      <c r="I299" s="10"/>
      <c r="J299" s="10"/>
      <c r="K299" s="10"/>
      <c r="L299" s="10"/>
      <c r="M299" s="11">
        <v>0</v>
      </c>
      <c r="N299" s="11">
        <v>21831.8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1">
        <v>0</v>
      </c>
      <c r="W299" s="11">
        <v>0</v>
      </c>
      <c r="X299" s="11">
        <v>0</v>
      </c>
      <c r="Y299" s="11">
        <v>0</v>
      </c>
      <c r="Z299" s="11">
        <v>0</v>
      </c>
      <c r="AA299" s="11">
        <v>0</v>
      </c>
      <c r="AB299" s="11">
        <v>0</v>
      </c>
      <c r="AC299" s="11">
        <v>0</v>
      </c>
      <c r="AD299" s="11">
        <v>0</v>
      </c>
      <c r="AE299" s="11">
        <v>0</v>
      </c>
      <c r="AF299" s="11">
        <v>3324.7092299999999</v>
      </c>
      <c r="AG299" s="14">
        <v>0</v>
      </c>
      <c r="AH299" s="14">
        <v>0</v>
      </c>
      <c r="AI299" s="14">
        <v>3324.7092299999999</v>
      </c>
      <c r="AJ299" s="14">
        <v>-3324.7092299999999</v>
      </c>
      <c r="AK299" s="14">
        <v>0</v>
      </c>
      <c r="AL299" s="15">
        <v>0.15228745362269716</v>
      </c>
      <c r="AM299" s="14">
        <v>0</v>
      </c>
      <c r="AN299" s="15">
        <v>0</v>
      </c>
      <c r="AO299" s="16">
        <v>0</v>
      </c>
      <c r="AP299" s="17">
        <f t="shared" si="5"/>
        <v>15.228745362269716</v>
      </c>
    </row>
    <row r="300" spans="1:42" ht="25.5" outlineLevel="5">
      <c r="A300" s="6" t="s">
        <v>353</v>
      </c>
      <c r="B300" s="7" t="s">
        <v>1</v>
      </c>
      <c r="C300" s="7" t="s">
        <v>2</v>
      </c>
      <c r="D300" s="7" t="s">
        <v>292</v>
      </c>
      <c r="E300" s="7" t="s">
        <v>1</v>
      </c>
      <c r="F300" s="7" t="s">
        <v>1</v>
      </c>
      <c r="G300" s="7"/>
      <c r="H300" s="7"/>
      <c r="I300" s="7"/>
      <c r="J300" s="7"/>
      <c r="K300" s="7"/>
      <c r="L300" s="7"/>
      <c r="M300" s="8">
        <v>0</v>
      </c>
      <c r="N300" s="8">
        <v>7937.8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2571.1053099999999</v>
      </c>
      <c r="AG300" s="3">
        <v>0</v>
      </c>
      <c r="AH300" s="3">
        <v>0</v>
      </c>
      <c r="AI300" s="3">
        <v>2571.1053099999999</v>
      </c>
      <c r="AJ300" s="3">
        <v>-2571.1053099999999</v>
      </c>
      <c r="AK300" s="3">
        <v>0</v>
      </c>
      <c r="AL300" s="4">
        <v>0.32390653707576406</v>
      </c>
      <c r="AM300" s="3">
        <v>0</v>
      </c>
      <c r="AN300" s="4">
        <v>0</v>
      </c>
      <c r="AO300" s="12">
        <v>0</v>
      </c>
      <c r="AP300" s="13">
        <f t="shared" si="5"/>
        <v>32.390653707576405</v>
      </c>
    </row>
    <row r="301" spans="1:42" outlineLevel="7">
      <c r="A301" s="6" t="s">
        <v>354</v>
      </c>
      <c r="B301" s="7" t="s">
        <v>1</v>
      </c>
      <c r="C301" s="7" t="s">
        <v>2</v>
      </c>
      <c r="D301" s="7" t="s">
        <v>293</v>
      </c>
      <c r="E301" s="7" t="s">
        <v>1</v>
      </c>
      <c r="F301" s="7" t="s">
        <v>1</v>
      </c>
      <c r="G301" s="7"/>
      <c r="H301" s="7"/>
      <c r="I301" s="7"/>
      <c r="J301" s="7"/>
      <c r="K301" s="7"/>
      <c r="L301" s="7"/>
      <c r="M301" s="8">
        <v>0</v>
      </c>
      <c r="N301" s="8">
        <v>7937.8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2571.1053099999999</v>
      </c>
      <c r="AG301" s="3">
        <v>0</v>
      </c>
      <c r="AH301" s="3">
        <v>0</v>
      </c>
      <c r="AI301" s="3">
        <v>2571.1053099999999</v>
      </c>
      <c r="AJ301" s="3">
        <v>-2571.1053099999999</v>
      </c>
      <c r="AK301" s="3">
        <v>0</v>
      </c>
      <c r="AL301" s="4">
        <v>0.32390653707576406</v>
      </c>
      <c r="AM301" s="3">
        <v>0</v>
      </c>
      <c r="AN301" s="4">
        <v>0</v>
      </c>
      <c r="AO301" s="12">
        <v>0</v>
      </c>
      <c r="AP301" s="13">
        <f t="shared" si="5"/>
        <v>32.390653707576405</v>
      </c>
    </row>
    <row r="302" spans="1:42" outlineLevel="5">
      <c r="A302" s="6" t="s">
        <v>319</v>
      </c>
      <c r="B302" s="7" t="s">
        <v>1</v>
      </c>
      <c r="C302" s="7" t="s">
        <v>2</v>
      </c>
      <c r="D302" s="7" t="s">
        <v>294</v>
      </c>
      <c r="E302" s="7" t="s">
        <v>1</v>
      </c>
      <c r="F302" s="7" t="s">
        <v>1</v>
      </c>
      <c r="G302" s="7"/>
      <c r="H302" s="7"/>
      <c r="I302" s="7"/>
      <c r="J302" s="7"/>
      <c r="K302" s="7"/>
      <c r="L302" s="7"/>
      <c r="M302" s="8">
        <v>0</v>
      </c>
      <c r="N302" s="8">
        <v>8194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0</v>
      </c>
      <c r="AG302" s="3">
        <v>0</v>
      </c>
      <c r="AH302" s="3">
        <v>0</v>
      </c>
      <c r="AI302" s="3">
        <v>0</v>
      </c>
      <c r="AJ302" s="3">
        <v>0</v>
      </c>
      <c r="AK302" s="3">
        <v>0</v>
      </c>
      <c r="AL302" s="4">
        <v>0</v>
      </c>
      <c r="AM302" s="3">
        <v>0</v>
      </c>
      <c r="AN302" s="4">
        <v>0</v>
      </c>
      <c r="AO302" s="12">
        <v>0</v>
      </c>
      <c r="AP302" s="13">
        <f t="shared" si="5"/>
        <v>0</v>
      </c>
    </row>
    <row r="303" spans="1:42" ht="38.25" outlineLevel="7">
      <c r="A303" s="6" t="s">
        <v>501</v>
      </c>
      <c r="B303" s="7" t="s">
        <v>1</v>
      </c>
      <c r="C303" s="7" t="s">
        <v>2</v>
      </c>
      <c r="D303" s="7" t="s">
        <v>295</v>
      </c>
      <c r="E303" s="7" t="s">
        <v>1</v>
      </c>
      <c r="F303" s="7" t="s">
        <v>1</v>
      </c>
      <c r="G303" s="7"/>
      <c r="H303" s="7"/>
      <c r="I303" s="7"/>
      <c r="J303" s="7"/>
      <c r="K303" s="7"/>
      <c r="L303" s="7"/>
      <c r="M303" s="8">
        <v>0</v>
      </c>
      <c r="N303" s="8">
        <v>8194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4">
        <v>0</v>
      </c>
      <c r="AM303" s="3">
        <v>0</v>
      </c>
      <c r="AN303" s="4">
        <v>0</v>
      </c>
      <c r="AO303" s="12">
        <v>0</v>
      </c>
      <c r="AP303" s="13">
        <f t="shared" si="5"/>
        <v>0</v>
      </c>
    </row>
    <row r="304" spans="1:42" outlineLevel="5">
      <c r="A304" s="6" t="s">
        <v>502</v>
      </c>
      <c r="B304" s="7" t="s">
        <v>1</v>
      </c>
      <c r="C304" s="7" t="s">
        <v>2</v>
      </c>
      <c r="D304" s="7" t="s">
        <v>296</v>
      </c>
      <c r="E304" s="7" t="s">
        <v>1</v>
      </c>
      <c r="F304" s="7" t="s">
        <v>1</v>
      </c>
      <c r="G304" s="7"/>
      <c r="H304" s="7"/>
      <c r="I304" s="7"/>
      <c r="J304" s="7"/>
      <c r="K304" s="7"/>
      <c r="L304" s="7"/>
      <c r="M304" s="8">
        <v>0</v>
      </c>
      <c r="N304" s="8">
        <v>5700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753.60392000000002</v>
      </c>
      <c r="AG304" s="3">
        <v>0</v>
      </c>
      <c r="AH304" s="3">
        <v>0</v>
      </c>
      <c r="AI304" s="3">
        <v>753.60392000000002</v>
      </c>
      <c r="AJ304" s="3">
        <v>-753.60392000000002</v>
      </c>
      <c r="AK304" s="3">
        <v>0</v>
      </c>
      <c r="AL304" s="4">
        <v>0.13221121403508773</v>
      </c>
      <c r="AM304" s="3">
        <v>0</v>
      </c>
      <c r="AN304" s="4">
        <v>0</v>
      </c>
      <c r="AO304" s="12">
        <v>0</v>
      </c>
      <c r="AP304" s="13">
        <f t="shared" si="5"/>
        <v>13.221121403508773</v>
      </c>
    </row>
    <row r="305" spans="1:42" ht="42" customHeight="1">
      <c r="A305" s="9" t="s">
        <v>503</v>
      </c>
      <c r="B305" s="10" t="s">
        <v>1</v>
      </c>
      <c r="C305" s="10" t="s">
        <v>2</v>
      </c>
      <c r="D305" s="10" t="s">
        <v>297</v>
      </c>
      <c r="E305" s="10" t="s">
        <v>1</v>
      </c>
      <c r="F305" s="10" t="s">
        <v>1</v>
      </c>
      <c r="G305" s="10"/>
      <c r="H305" s="10"/>
      <c r="I305" s="10"/>
      <c r="J305" s="10"/>
      <c r="K305" s="10"/>
      <c r="L305" s="10"/>
      <c r="M305" s="11">
        <v>0</v>
      </c>
      <c r="N305" s="11">
        <v>14164.8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1">
        <v>0</v>
      </c>
      <c r="W305" s="11">
        <v>0</v>
      </c>
      <c r="X305" s="11">
        <v>0</v>
      </c>
      <c r="Y305" s="11">
        <v>0</v>
      </c>
      <c r="Z305" s="11">
        <v>0</v>
      </c>
      <c r="AA305" s="11">
        <v>0</v>
      </c>
      <c r="AB305" s="11">
        <v>0</v>
      </c>
      <c r="AC305" s="11">
        <v>0</v>
      </c>
      <c r="AD305" s="11">
        <v>0</v>
      </c>
      <c r="AE305" s="11">
        <v>0</v>
      </c>
      <c r="AF305" s="11">
        <v>600</v>
      </c>
      <c r="AG305" s="14">
        <v>0</v>
      </c>
      <c r="AH305" s="14">
        <v>0</v>
      </c>
      <c r="AI305" s="14">
        <v>600</v>
      </c>
      <c r="AJ305" s="14">
        <v>-600</v>
      </c>
      <c r="AK305" s="14">
        <v>0</v>
      </c>
      <c r="AL305" s="15">
        <v>4.2358522534733989E-2</v>
      </c>
      <c r="AM305" s="14">
        <v>0</v>
      </c>
      <c r="AN305" s="15">
        <v>0</v>
      </c>
      <c r="AO305" s="16">
        <v>0</v>
      </c>
      <c r="AP305" s="17">
        <f t="shared" si="5"/>
        <v>4.2358522534733991</v>
      </c>
    </row>
    <row r="306" spans="1:42" outlineLevel="5">
      <c r="A306" s="6" t="s">
        <v>319</v>
      </c>
      <c r="B306" s="7" t="s">
        <v>1</v>
      </c>
      <c r="C306" s="7" t="s">
        <v>2</v>
      </c>
      <c r="D306" s="7" t="s">
        <v>298</v>
      </c>
      <c r="E306" s="7" t="s">
        <v>1</v>
      </c>
      <c r="F306" s="7" t="s">
        <v>1</v>
      </c>
      <c r="G306" s="7"/>
      <c r="H306" s="7"/>
      <c r="I306" s="7"/>
      <c r="J306" s="7"/>
      <c r="K306" s="7"/>
      <c r="L306" s="7"/>
      <c r="M306" s="8">
        <v>0</v>
      </c>
      <c r="N306" s="8">
        <v>10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0</v>
      </c>
      <c r="AL306" s="4">
        <v>0</v>
      </c>
      <c r="AM306" s="3">
        <v>0</v>
      </c>
      <c r="AN306" s="4">
        <v>0</v>
      </c>
      <c r="AO306" s="12">
        <v>0</v>
      </c>
      <c r="AP306" s="13">
        <f t="shared" ref="AP306:AP318" si="6">AF306/N306*100</f>
        <v>0</v>
      </c>
    </row>
    <row r="307" spans="1:42" ht="38.25" outlineLevel="7">
      <c r="A307" s="6" t="s">
        <v>510</v>
      </c>
      <c r="B307" s="7" t="s">
        <v>1</v>
      </c>
      <c r="C307" s="7" t="s">
        <v>2</v>
      </c>
      <c r="D307" s="7" t="s">
        <v>299</v>
      </c>
      <c r="E307" s="7" t="s">
        <v>1</v>
      </c>
      <c r="F307" s="7" t="s">
        <v>1</v>
      </c>
      <c r="G307" s="7"/>
      <c r="H307" s="7"/>
      <c r="I307" s="7"/>
      <c r="J307" s="7"/>
      <c r="K307" s="7"/>
      <c r="L307" s="7"/>
      <c r="M307" s="8">
        <v>0</v>
      </c>
      <c r="N307" s="8">
        <v>10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4">
        <v>0</v>
      </c>
      <c r="AM307" s="3">
        <v>0</v>
      </c>
      <c r="AN307" s="4">
        <v>0</v>
      </c>
      <c r="AO307" s="12">
        <v>0</v>
      </c>
      <c r="AP307" s="13">
        <f t="shared" si="6"/>
        <v>0</v>
      </c>
    </row>
    <row r="308" spans="1:42" outlineLevel="5">
      <c r="A308" s="6" t="s">
        <v>456</v>
      </c>
      <c r="B308" s="7" t="s">
        <v>1</v>
      </c>
      <c r="C308" s="7" t="s">
        <v>2</v>
      </c>
      <c r="D308" s="7" t="s">
        <v>300</v>
      </c>
      <c r="E308" s="7" t="s">
        <v>1</v>
      </c>
      <c r="F308" s="7" t="s">
        <v>1</v>
      </c>
      <c r="G308" s="7"/>
      <c r="H308" s="7"/>
      <c r="I308" s="7"/>
      <c r="J308" s="7"/>
      <c r="K308" s="7"/>
      <c r="L308" s="7"/>
      <c r="M308" s="8">
        <v>0</v>
      </c>
      <c r="N308" s="8">
        <v>1750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600</v>
      </c>
      <c r="AG308" s="3">
        <v>0</v>
      </c>
      <c r="AH308" s="3">
        <v>0</v>
      </c>
      <c r="AI308" s="3">
        <v>600</v>
      </c>
      <c r="AJ308" s="3">
        <v>-600</v>
      </c>
      <c r="AK308" s="3">
        <v>0</v>
      </c>
      <c r="AL308" s="4">
        <v>0.34285714285714286</v>
      </c>
      <c r="AM308" s="3">
        <v>0</v>
      </c>
      <c r="AN308" s="4">
        <v>0</v>
      </c>
      <c r="AO308" s="12">
        <v>0</v>
      </c>
      <c r="AP308" s="13">
        <f t="shared" si="6"/>
        <v>34.285714285714285</v>
      </c>
    </row>
    <row r="309" spans="1:42" outlineLevel="7">
      <c r="A309" s="6" t="s">
        <v>460</v>
      </c>
      <c r="B309" s="7" t="s">
        <v>1</v>
      </c>
      <c r="C309" s="7" t="s">
        <v>2</v>
      </c>
      <c r="D309" s="7" t="s">
        <v>301</v>
      </c>
      <c r="E309" s="7" t="s">
        <v>1</v>
      </c>
      <c r="F309" s="7" t="s">
        <v>1</v>
      </c>
      <c r="G309" s="7"/>
      <c r="H309" s="7"/>
      <c r="I309" s="7"/>
      <c r="J309" s="7"/>
      <c r="K309" s="7"/>
      <c r="L309" s="7"/>
      <c r="M309" s="8">
        <v>0</v>
      </c>
      <c r="N309" s="8">
        <v>1750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600</v>
      </c>
      <c r="AG309" s="3">
        <v>0</v>
      </c>
      <c r="AH309" s="3">
        <v>0</v>
      </c>
      <c r="AI309" s="3">
        <v>600</v>
      </c>
      <c r="AJ309" s="3">
        <v>-600</v>
      </c>
      <c r="AK309" s="3">
        <v>0</v>
      </c>
      <c r="AL309" s="4">
        <v>0.34285714285714286</v>
      </c>
      <c r="AM309" s="3">
        <v>0</v>
      </c>
      <c r="AN309" s="4">
        <v>0</v>
      </c>
      <c r="AO309" s="12">
        <v>0</v>
      </c>
      <c r="AP309" s="13">
        <f t="shared" si="6"/>
        <v>34.285714285714285</v>
      </c>
    </row>
    <row r="310" spans="1:42" ht="25.5" outlineLevel="2">
      <c r="A310" s="6" t="s">
        <v>436</v>
      </c>
      <c r="B310" s="7" t="s">
        <v>1</v>
      </c>
      <c r="C310" s="7" t="s">
        <v>2</v>
      </c>
      <c r="D310" s="7" t="s">
        <v>302</v>
      </c>
      <c r="E310" s="7" t="s">
        <v>1</v>
      </c>
      <c r="F310" s="7" t="s">
        <v>1</v>
      </c>
      <c r="G310" s="7"/>
      <c r="H310" s="7"/>
      <c r="I310" s="7"/>
      <c r="J310" s="7"/>
      <c r="K310" s="7"/>
      <c r="L310" s="7"/>
      <c r="M310" s="8">
        <v>0</v>
      </c>
      <c r="N310" s="8">
        <v>12404.8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0</v>
      </c>
      <c r="AG310" s="3">
        <v>0</v>
      </c>
      <c r="AH310" s="3">
        <v>0</v>
      </c>
      <c r="AI310" s="3">
        <v>0</v>
      </c>
      <c r="AJ310" s="3">
        <v>0</v>
      </c>
      <c r="AK310" s="3">
        <v>0</v>
      </c>
      <c r="AL310" s="4">
        <v>0</v>
      </c>
      <c r="AM310" s="3">
        <v>0</v>
      </c>
      <c r="AN310" s="4">
        <v>0</v>
      </c>
      <c r="AO310" s="12">
        <v>0</v>
      </c>
      <c r="AP310" s="13">
        <f t="shared" si="6"/>
        <v>0</v>
      </c>
    </row>
    <row r="311" spans="1:42" ht="25.5" outlineLevel="3">
      <c r="A311" s="6" t="s">
        <v>509</v>
      </c>
      <c r="B311" s="7" t="s">
        <v>1</v>
      </c>
      <c r="C311" s="7" t="s">
        <v>2</v>
      </c>
      <c r="D311" s="7" t="s">
        <v>303</v>
      </c>
      <c r="E311" s="7" t="s">
        <v>1</v>
      </c>
      <c r="F311" s="7" t="s">
        <v>1</v>
      </c>
      <c r="G311" s="7"/>
      <c r="H311" s="7"/>
      <c r="I311" s="7"/>
      <c r="J311" s="7"/>
      <c r="K311" s="7"/>
      <c r="L311" s="7"/>
      <c r="M311" s="8">
        <v>0</v>
      </c>
      <c r="N311" s="8">
        <v>12404.8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3">
        <v>0</v>
      </c>
      <c r="AH311" s="3">
        <v>0</v>
      </c>
      <c r="AI311" s="3">
        <v>0</v>
      </c>
      <c r="AJ311" s="3">
        <v>0</v>
      </c>
      <c r="AK311" s="3">
        <v>0</v>
      </c>
      <c r="AL311" s="4">
        <v>0</v>
      </c>
      <c r="AM311" s="3">
        <v>0</v>
      </c>
      <c r="AN311" s="4">
        <v>0</v>
      </c>
      <c r="AO311" s="12">
        <v>0</v>
      </c>
      <c r="AP311" s="13">
        <f t="shared" si="6"/>
        <v>0</v>
      </c>
    </row>
    <row r="312" spans="1:42" ht="25.5" outlineLevel="7">
      <c r="A312" s="6" t="s">
        <v>508</v>
      </c>
      <c r="B312" s="7" t="s">
        <v>1</v>
      </c>
      <c r="C312" s="7" t="s">
        <v>2</v>
      </c>
      <c r="D312" s="7" t="s">
        <v>304</v>
      </c>
      <c r="E312" s="7" t="s">
        <v>1</v>
      </c>
      <c r="F312" s="7" t="s">
        <v>1</v>
      </c>
      <c r="G312" s="7"/>
      <c r="H312" s="7"/>
      <c r="I312" s="7"/>
      <c r="J312" s="7"/>
      <c r="K312" s="7"/>
      <c r="L312" s="7"/>
      <c r="M312" s="8">
        <v>0</v>
      </c>
      <c r="N312" s="8">
        <v>12404.8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0</v>
      </c>
      <c r="AL312" s="4">
        <v>0</v>
      </c>
      <c r="AM312" s="3">
        <v>0</v>
      </c>
      <c r="AN312" s="4">
        <v>0</v>
      </c>
      <c r="AO312" s="12">
        <v>0</v>
      </c>
      <c r="AP312" s="13">
        <f t="shared" si="6"/>
        <v>0</v>
      </c>
    </row>
    <row r="313" spans="1:42" ht="42" customHeight="1">
      <c r="A313" s="9" t="s">
        <v>507</v>
      </c>
      <c r="B313" s="10" t="s">
        <v>1</v>
      </c>
      <c r="C313" s="10" t="s">
        <v>2</v>
      </c>
      <c r="D313" s="10" t="s">
        <v>305</v>
      </c>
      <c r="E313" s="10" t="s">
        <v>1</v>
      </c>
      <c r="F313" s="10" t="s">
        <v>1</v>
      </c>
      <c r="G313" s="10"/>
      <c r="H313" s="10"/>
      <c r="I313" s="10"/>
      <c r="J313" s="10"/>
      <c r="K313" s="10"/>
      <c r="L313" s="10"/>
      <c r="M313" s="11">
        <v>0</v>
      </c>
      <c r="N313" s="11">
        <v>1493.4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1">
        <v>0</v>
      </c>
      <c r="W313" s="11">
        <v>0</v>
      </c>
      <c r="X313" s="11">
        <v>0</v>
      </c>
      <c r="Y313" s="11">
        <v>0</v>
      </c>
      <c r="Z313" s="11">
        <v>0</v>
      </c>
      <c r="AA313" s="11">
        <v>0</v>
      </c>
      <c r="AB313" s="11">
        <v>0</v>
      </c>
      <c r="AC313" s="11">
        <v>0</v>
      </c>
      <c r="AD313" s="11">
        <v>0</v>
      </c>
      <c r="AE313" s="11">
        <v>0</v>
      </c>
      <c r="AF313" s="11">
        <v>425.86720000000003</v>
      </c>
      <c r="AG313" s="14">
        <v>0</v>
      </c>
      <c r="AH313" s="14">
        <v>0</v>
      </c>
      <c r="AI313" s="14">
        <v>425.86720000000003</v>
      </c>
      <c r="AJ313" s="14">
        <v>-425.86720000000003</v>
      </c>
      <c r="AK313" s="14">
        <v>0</v>
      </c>
      <c r="AL313" s="15">
        <v>0.28516619793759207</v>
      </c>
      <c r="AM313" s="14">
        <v>0</v>
      </c>
      <c r="AN313" s="15">
        <v>0</v>
      </c>
      <c r="AO313" s="16">
        <v>0</v>
      </c>
      <c r="AP313" s="17">
        <f t="shared" si="6"/>
        <v>28.516619793759208</v>
      </c>
    </row>
    <row r="314" spans="1:42" ht="25.5" outlineLevel="5">
      <c r="A314" s="6" t="s">
        <v>353</v>
      </c>
      <c r="B314" s="7" t="s">
        <v>1</v>
      </c>
      <c r="C314" s="7" t="s">
        <v>2</v>
      </c>
      <c r="D314" s="7" t="s">
        <v>306</v>
      </c>
      <c r="E314" s="7" t="s">
        <v>1</v>
      </c>
      <c r="F314" s="7" t="s">
        <v>1</v>
      </c>
      <c r="G314" s="7"/>
      <c r="H314" s="7"/>
      <c r="I314" s="7"/>
      <c r="J314" s="7"/>
      <c r="K314" s="7"/>
      <c r="L314" s="7"/>
      <c r="M314" s="8">
        <v>0</v>
      </c>
      <c r="N314" s="8">
        <v>1493.4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425.86720000000003</v>
      </c>
      <c r="AG314" s="3">
        <v>0</v>
      </c>
      <c r="AH314" s="3">
        <v>0</v>
      </c>
      <c r="AI314" s="3">
        <v>425.86720000000003</v>
      </c>
      <c r="AJ314" s="3">
        <v>-425.86720000000003</v>
      </c>
      <c r="AK314" s="3">
        <v>0</v>
      </c>
      <c r="AL314" s="4">
        <v>0.28516619793759207</v>
      </c>
      <c r="AM314" s="3">
        <v>0</v>
      </c>
      <c r="AN314" s="4">
        <v>0</v>
      </c>
      <c r="AO314" s="12">
        <v>0</v>
      </c>
      <c r="AP314" s="13">
        <f t="shared" si="6"/>
        <v>28.516619793759208</v>
      </c>
    </row>
    <row r="315" spans="1:42" outlineLevel="7">
      <c r="A315" s="6" t="s">
        <v>506</v>
      </c>
      <c r="B315" s="7" t="s">
        <v>1</v>
      </c>
      <c r="C315" s="7" t="s">
        <v>2</v>
      </c>
      <c r="D315" s="7" t="s">
        <v>307</v>
      </c>
      <c r="E315" s="7" t="s">
        <v>1</v>
      </c>
      <c r="F315" s="7" t="s">
        <v>1</v>
      </c>
      <c r="G315" s="7"/>
      <c r="H315" s="7"/>
      <c r="I315" s="7"/>
      <c r="J315" s="7"/>
      <c r="K315" s="7"/>
      <c r="L315" s="7"/>
      <c r="M315" s="8">
        <v>0</v>
      </c>
      <c r="N315" s="8">
        <v>138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22.99</v>
      </c>
      <c r="AG315" s="3">
        <v>0</v>
      </c>
      <c r="AH315" s="3">
        <v>0</v>
      </c>
      <c r="AI315" s="3">
        <v>22.99</v>
      </c>
      <c r="AJ315" s="3">
        <v>-22.99</v>
      </c>
      <c r="AK315" s="3">
        <v>0</v>
      </c>
      <c r="AL315" s="4">
        <v>0.16659420289855073</v>
      </c>
      <c r="AM315" s="3">
        <v>0</v>
      </c>
      <c r="AN315" s="4">
        <v>0</v>
      </c>
      <c r="AO315" s="12">
        <v>0</v>
      </c>
      <c r="AP315" s="13">
        <f t="shared" si="6"/>
        <v>16.659420289855071</v>
      </c>
    </row>
    <row r="316" spans="1:42" ht="25.5" outlineLevel="7">
      <c r="A316" s="6" t="s">
        <v>505</v>
      </c>
      <c r="B316" s="7" t="s">
        <v>1</v>
      </c>
      <c r="C316" s="7" t="s">
        <v>2</v>
      </c>
      <c r="D316" s="7" t="s">
        <v>308</v>
      </c>
      <c r="E316" s="7" t="s">
        <v>1</v>
      </c>
      <c r="F316" s="7" t="s">
        <v>1</v>
      </c>
      <c r="G316" s="7"/>
      <c r="H316" s="7"/>
      <c r="I316" s="7"/>
      <c r="J316" s="7"/>
      <c r="K316" s="7"/>
      <c r="L316" s="7"/>
      <c r="M316" s="8">
        <v>0</v>
      </c>
      <c r="N316" s="8">
        <v>913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270.04352</v>
      </c>
      <c r="AG316" s="3">
        <v>0</v>
      </c>
      <c r="AH316" s="3">
        <v>0</v>
      </c>
      <c r="AI316" s="3">
        <v>270.04352</v>
      </c>
      <c r="AJ316" s="3">
        <v>-270.04352</v>
      </c>
      <c r="AK316" s="3">
        <v>0</v>
      </c>
      <c r="AL316" s="4">
        <v>0.29577603504928807</v>
      </c>
      <c r="AM316" s="3">
        <v>0</v>
      </c>
      <c r="AN316" s="4">
        <v>0</v>
      </c>
      <c r="AO316" s="12">
        <v>0</v>
      </c>
      <c r="AP316" s="13">
        <f t="shared" si="6"/>
        <v>29.577603504928806</v>
      </c>
    </row>
    <row r="317" spans="1:42" outlineLevel="7">
      <c r="A317" s="6" t="s">
        <v>504</v>
      </c>
      <c r="B317" s="7" t="s">
        <v>1</v>
      </c>
      <c r="C317" s="7" t="s">
        <v>2</v>
      </c>
      <c r="D317" s="7" t="s">
        <v>309</v>
      </c>
      <c r="E317" s="7" t="s">
        <v>1</v>
      </c>
      <c r="F317" s="7" t="s">
        <v>1</v>
      </c>
      <c r="G317" s="7"/>
      <c r="H317" s="7"/>
      <c r="I317" s="7"/>
      <c r="J317" s="7"/>
      <c r="K317" s="7"/>
      <c r="L317" s="7"/>
      <c r="M317" s="8">
        <v>0</v>
      </c>
      <c r="N317" s="8">
        <v>442.4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132.83367999999999</v>
      </c>
      <c r="AG317" s="3">
        <v>0</v>
      </c>
      <c r="AH317" s="3">
        <v>0</v>
      </c>
      <c r="AI317" s="3">
        <v>132.83367999999999</v>
      </c>
      <c r="AJ317" s="3">
        <v>-132.83367999999999</v>
      </c>
      <c r="AK317" s="3">
        <v>0</v>
      </c>
      <c r="AL317" s="4">
        <v>0.30025696202531643</v>
      </c>
      <c r="AM317" s="3">
        <v>0</v>
      </c>
      <c r="AN317" s="4">
        <v>0</v>
      </c>
      <c r="AO317" s="12">
        <v>0</v>
      </c>
      <c r="AP317" s="13">
        <f t="shared" si="6"/>
        <v>30.025696202531645</v>
      </c>
    </row>
    <row r="318" spans="1:42" ht="12.75" customHeight="1">
      <c r="A318" s="69" t="s">
        <v>310</v>
      </c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5">
        <v>0</v>
      </c>
      <c r="N318" s="22">
        <v>971901.82616000006</v>
      </c>
      <c r="O318" s="22">
        <v>0</v>
      </c>
      <c r="P318" s="22">
        <v>0</v>
      </c>
      <c r="Q318" s="22">
        <v>0</v>
      </c>
      <c r="R318" s="22">
        <v>0</v>
      </c>
      <c r="S318" s="22">
        <v>0</v>
      </c>
      <c r="T318" s="22">
        <v>0</v>
      </c>
      <c r="U318" s="22">
        <v>0</v>
      </c>
      <c r="V318" s="22">
        <v>0</v>
      </c>
      <c r="W318" s="22">
        <v>0</v>
      </c>
      <c r="X318" s="22">
        <v>0</v>
      </c>
      <c r="Y318" s="22">
        <v>0</v>
      </c>
      <c r="Z318" s="22">
        <v>0</v>
      </c>
      <c r="AA318" s="22">
        <v>0</v>
      </c>
      <c r="AB318" s="22">
        <v>0</v>
      </c>
      <c r="AC318" s="22">
        <v>0</v>
      </c>
      <c r="AD318" s="22">
        <v>0</v>
      </c>
      <c r="AE318" s="22">
        <v>0</v>
      </c>
      <c r="AF318" s="22">
        <v>200388.29206000001</v>
      </c>
      <c r="AG318" s="22">
        <v>0</v>
      </c>
      <c r="AH318" s="22">
        <v>0</v>
      </c>
      <c r="AI318" s="22">
        <v>200388.29206000001</v>
      </c>
      <c r="AJ318" s="22">
        <v>-200388.29206000001</v>
      </c>
      <c r="AK318" s="22">
        <v>0</v>
      </c>
      <c r="AL318" s="23">
        <v>0.20618161903423662</v>
      </c>
      <c r="AM318" s="22">
        <v>0</v>
      </c>
      <c r="AN318" s="23">
        <v>0</v>
      </c>
      <c r="AO318" s="22">
        <v>0</v>
      </c>
      <c r="AP318" s="24">
        <f t="shared" si="6"/>
        <v>20.618161903423662</v>
      </c>
    </row>
    <row r="319" spans="1:42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 t="s">
        <v>0</v>
      </c>
      <c r="Z319" s="2"/>
      <c r="AA319" s="2"/>
      <c r="AB319" s="2"/>
      <c r="AC319" s="2"/>
      <c r="AD319" s="2"/>
      <c r="AE319" s="2" t="s">
        <v>0</v>
      </c>
      <c r="AF319" s="2"/>
      <c r="AG319" s="2"/>
      <c r="AH319" s="2"/>
      <c r="AI319" s="2" t="s">
        <v>0</v>
      </c>
      <c r="AJ319" s="2"/>
      <c r="AK319" s="2"/>
      <c r="AL319" s="2"/>
      <c r="AM319" s="2"/>
      <c r="AN319" s="2"/>
      <c r="AO319" s="2"/>
      <c r="AP319" s="2"/>
    </row>
    <row r="320" spans="1:42" ht="12.75" customHeight="1">
      <c r="A320" s="27" t="s">
        <v>511</v>
      </c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7"/>
      <c r="AM320" s="27"/>
      <c r="AN320" s="27"/>
      <c r="AO320" s="27"/>
      <c r="AP320" s="27"/>
    </row>
  </sheetData>
  <autoFilter ref="A8:AP320"/>
  <mergeCells count="47">
    <mergeCell ref="AM8:AM9"/>
    <mergeCell ref="AN8:AN9"/>
    <mergeCell ref="AO8:AO9"/>
    <mergeCell ref="A318:L318"/>
    <mergeCell ref="AG8:AG9"/>
    <mergeCell ref="AJ8:AJ9"/>
    <mergeCell ref="AK8:AK9"/>
    <mergeCell ref="AL8:AL9"/>
    <mergeCell ref="AA8:AA9"/>
    <mergeCell ref="AB8:AB9"/>
    <mergeCell ref="AC8:AC9"/>
    <mergeCell ref="AD8:AD9"/>
    <mergeCell ref="AF8:AF9"/>
    <mergeCell ref="U8:U9"/>
    <mergeCell ref="X8:X9"/>
    <mergeCell ref="Z8:Z9"/>
    <mergeCell ref="M8:M9"/>
    <mergeCell ref="N8:N9"/>
    <mergeCell ref="O8:O9"/>
    <mergeCell ref="V8:V9"/>
    <mergeCell ref="W8:W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L8:L9"/>
    <mergeCell ref="AP8:AP9"/>
    <mergeCell ref="A320:AP320"/>
    <mergeCell ref="B1:AL1"/>
    <mergeCell ref="B3:AN3"/>
    <mergeCell ref="A6:AP6"/>
    <mergeCell ref="B2:AP2"/>
    <mergeCell ref="AE8:AE9"/>
    <mergeCell ref="AI8:AI9"/>
    <mergeCell ref="A5:AP5"/>
    <mergeCell ref="A8:A9"/>
    <mergeCell ref="B8:B9"/>
    <mergeCell ref="C8:C9"/>
    <mergeCell ref="D8:D9"/>
    <mergeCell ref="E8:E9"/>
    <mergeCell ref="F8:F9"/>
    <mergeCell ref="G8:G9"/>
  </mergeCells>
  <pageMargins left="0.59055118110236227" right="0.55118110236220474" top="0.49" bottom="0.35433070866141736" header="0.31496062992125984" footer="0.35433070866141736"/>
  <pageSetup paperSize="9" scale="8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BAC624-18E8-4810-BC75-8B307394E6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2024-04-23T05:54:21Z</cp:lastPrinted>
  <dcterms:created xsi:type="dcterms:W3CDTF">2024-04-08T13:49:52Z</dcterms:created>
  <dcterms:modified xsi:type="dcterms:W3CDTF">2024-04-23T05:54:44Z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14_50_48)(12).xlsx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