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0" windowWidth="21735" windowHeight="11700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25725"/>
</workbook>
</file>

<file path=xl/calcChain.xml><?xml version="1.0" encoding="utf-8"?>
<calcChain xmlns="http://schemas.openxmlformats.org/spreadsheetml/2006/main">
  <c r="U20" i="2"/>
  <c r="V20" s="1"/>
  <c r="U9"/>
  <c r="V9" s="1"/>
  <c r="U44"/>
  <c r="V44" s="1"/>
  <c r="U40"/>
  <c r="V40" s="1"/>
  <c r="U31"/>
  <c r="V31" s="1"/>
  <c r="V48"/>
  <c r="V47"/>
  <c r="V46"/>
  <c r="V45"/>
  <c r="V43"/>
  <c r="V42"/>
  <c r="V41"/>
  <c r="V39"/>
  <c r="V38"/>
  <c r="V37"/>
  <c r="V36"/>
  <c r="V35"/>
  <c r="V34"/>
  <c r="V33"/>
  <c r="V32"/>
  <c r="V30"/>
  <c r="V29"/>
  <c r="V28"/>
  <c r="V27"/>
  <c r="V26"/>
  <c r="V25"/>
  <c r="V24"/>
  <c r="V23"/>
  <c r="V22"/>
  <c r="V21"/>
  <c r="V19"/>
  <c r="V18"/>
  <c r="V17"/>
  <c r="V16"/>
  <c r="V15"/>
  <c r="V14"/>
  <c r="V13"/>
  <c r="V12"/>
  <c r="V11"/>
  <c r="V10"/>
  <c r="U49" l="1"/>
  <c r="V49" s="1"/>
</calcChain>
</file>

<file path=xl/sharedStrings.xml><?xml version="1.0" encoding="utf-8"?>
<sst xmlns="http://schemas.openxmlformats.org/spreadsheetml/2006/main" count="230" uniqueCount="96">
  <si>
    <t/>
  </si>
  <si>
    <t>000</t>
  </si>
  <si>
    <t>0100</t>
  </si>
  <si>
    <t>0000000000</t>
  </si>
  <si>
    <t>0102</t>
  </si>
  <si>
    <t>0103</t>
  </si>
  <si>
    <t>0104</t>
  </si>
  <si>
    <t>0105</t>
  </si>
  <si>
    <t>0106</t>
  </si>
  <si>
    <t>0111</t>
  </si>
  <si>
    <t>0113</t>
  </si>
  <si>
    <t>0300</t>
  </si>
  <si>
    <t>0310</t>
  </si>
  <si>
    <t>0314</t>
  </si>
  <si>
    <t>0400</t>
  </si>
  <si>
    <t>0401</t>
  </si>
  <si>
    <t>0406</t>
  </si>
  <si>
    <t>0408</t>
  </si>
  <si>
    <t>0409</t>
  </si>
  <si>
    <t>0412</t>
  </si>
  <si>
    <t>0500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</si>
  <si>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</si>
  <si>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</si>
  <si>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</si>
  <si>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</si>
  <si>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</si>
  <si>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</si>
  <si>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</si>
  <si>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</si>
  <si>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</si>
  <si>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</si>
  <si>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</si>
  <si>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</si>
  <si>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</si>
  <si>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</si>
  <si>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</si>
  <si>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</si>
  <si>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</si>
  <si>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</si>
  <si>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</si>
  <si>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</si>
  <si>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</si>
  <si>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</si>
  <si>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</si>
  <si>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 xml:space="preserve">                                                                      
                                                                           </t>
  </si>
  <si>
    <t>Приложение № 2 к отчету</t>
  </si>
  <si>
    <t>об исполнении городского бюджета</t>
  </si>
  <si>
    <t>за первый квартал 2025 года</t>
  </si>
  <si>
    <t>РАСПРЕДЕЛЕНИЕ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</si>
  <si>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</si>
  <si>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</si>
  <si>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</si>
  <si>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</si>
  <si>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</si>
  <si>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бюджетных ассигнований по разделам, подразделам классификации расходов бюджетов за первый квартал 2025года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</si>
  <si>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</si>
  <si>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</si>
  <si>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</si>
  <si>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</si>
  <si>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</si>
  <si>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</si>
  <si>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</si>
  <si>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</si>
  <si>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</si>
  <si>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</si>
  <si>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</si>
  <si>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</si>
  <si>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</si>
  <si>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Водное хозяйство</t>
  </si>
  <si>
    <t>Дорожное хозяйство (дорожные фонды)</t>
  </si>
  <si>
    <t>Транспорт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</si>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</sst>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Arial Cyr"/>
    </font>
    <font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9" fillId="5" borderId="7">
      <alignment horizontal="right" vertical="top" shrinkToFit="1"/>
    </xf>
    <xf numFmtId="10" fontId="9" fillId="5" borderId="7">
      <alignment horizontal="right" vertical="top" shrinkToFi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1">
      <alignment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8" applyNumberFormat="1" applyProtection="1">
      <alignment horizontal="center" vertical="top" shrinkToFit="1"/>
    </xf>
    <xf numFmtId="0" fontId="1" fillId="0" borderId="1" xfId="14" applyNumberFormat="1" applyProtection="1">
      <alignment horizontal="left" wrapText="1"/>
    </xf>
    <xf numFmtId="164" fontId="7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65" fontId="7" fillId="0" borderId="3" xfId="2" applyNumberFormat="1" applyFont="1" applyBorder="1" applyAlignment="1" applyProtection="1">
      <alignment vertical="top"/>
    </xf>
    <xf numFmtId="164" fontId="8" fillId="0" borderId="2" xfId="12" applyNumberFormat="1" applyFont="1" applyFill="1" applyProtection="1">
      <alignment horizontal="right" vertical="top" shrinkToFit="1"/>
    </xf>
    <xf numFmtId="165" fontId="8" fillId="0" borderId="3" xfId="2" applyNumberFormat="1" applyFont="1" applyBorder="1" applyAlignment="1" applyProtection="1">
      <alignment vertical="top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2" fillId="0" borderId="1" xfId="4" applyNumberFormat="1" applyAlignment="1" applyProtection="1"/>
    <xf numFmtId="0" fontId="2" fillId="0" borderId="1" xfId="4" applyAlignment="1"/>
    <xf numFmtId="0" fontId="1" fillId="0" borderId="6" xfId="5" applyNumberFormat="1" applyBorder="1" applyAlignment="1" applyProtection="1"/>
    <xf numFmtId="0" fontId="1" fillId="0" borderId="6" xfId="5" applyBorder="1" applyAlignment="1"/>
    <xf numFmtId="0" fontId="12" fillId="0" borderId="7" xfId="44" applyNumberFormat="1" applyFont="1" applyAlignment="1" applyProtection="1">
      <alignment horizontal="center" vertical="center" wrapText="1"/>
    </xf>
    <xf numFmtId="4" fontId="10" fillId="0" borderId="1" xfId="28" applyFont="1" applyFill="1" applyBorder="1" applyAlignment="1">
      <alignment horizontal="left" wrapText="1"/>
    </xf>
    <xf numFmtId="0" fontId="11" fillId="0" borderId="1" xfId="29" applyNumberFormat="1" applyFont="1" applyFill="1" applyBorder="1" applyAlignment="1" applyProtection="1">
      <alignment horizont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2" fillId="0" borderId="2" xfId="6" applyNumberFormat="1" applyFont="1" applyAlignment="1" applyProtection="1">
      <alignment horizontal="center" vertical="center" wrapText="1"/>
    </xf>
    <xf numFmtId="0" fontId="12" fillId="0" borderId="2" xfId="6" applyFont="1" applyAlignment="1">
      <alignment horizontal="center" vertical="center" wrapText="1"/>
    </xf>
    <xf numFmtId="0" fontId="12" fillId="0" borderId="7" xfId="30" applyNumberFormat="1" applyFont="1" applyAlignment="1" applyProtection="1">
      <alignment horizontal="center" vertical="center" wrapText="1"/>
    </xf>
    <xf numFmtId="0" fontId="12" fillId="0" borderId="7" xfId="30" applyFont="1" applyAlignment="1">
      <alignment horizontal="center" vertical="center" wrapText="1"/>
    </xf>
    <xf numFmtId="0" fontId="12" fillId="0" borderId="7" xfId="31" applyNumberFormat="1" applyFont="1" applyAlignment="1" applyProtection="1">
      <alignment horizontal="center" vertical="center" wrapText="1"/>
    </xf>
    <xf numFmtId="0" fontId="12" fillId="0" borderId="7" xfId="31" applyFont="1" applyAlignment="1">
      <alignment horizontal="center" vertical="center" wrapText="1"/>
    </xf>
    <xf numFmtId="0" fontId="14" fillId="0" borderId="3" xfId="32" applyNumberFormat="1" applyFont="1" applyBorder="1" applyAlignment="1" applyProtection="1">
      <alignment horizontal="center" wrapText="1"/>
    </xf>
    <xf numFmtId="0" fontId="14" fillId="0" borderId="3" xfId="32" applyFont="1" applyBorder="1" applyAlignment="1">
      <alignment horizontal="center" wrapText="1"/>
    </xf>
    <xf numFmtId="0" fontId="12" fillId="0" borderId="7" xfId="33" applyNumberFormat="1" applyFont="1" applyAlignment="1" applyProtection="1">
      <alignment horizontal="center" vertical="center" wrapText="1"/>
    </xf>
    <xf numFmtId="0" fontId="12" fillId="0" borderId="7" xfId="33" applyFont="1" applyAlignment="1">
      <alignment horizontal="center" vertical="center" wrapText="1"/>
    </xf>
    <xf numFmtId="0" fontId="12" fillId="0" borderId="7" xfId="34" applyNumberFormat="1" applyFont="1" applyAlignment="1" applyProtection="1">
      <alignment horizontal="center" vertical="center" wrapText="1"/>
    </xf>
    <xf numFmtId="0" fontId="12" fillId="0" borderId="7" xfId="34" applyFont="1" applyAlignment="1">
      <alignment horizontal="center" vertical="center" wrapText="1"/>
    </xf>
    <xf numFmtId="0" fontId="12" fillId="0" borderId="7" xfId="35" applyNumberFormat="1" applyFont="1" applyAlignment="1" applyProtection="1">
      <alignment horizontal="center" vertical="center" wrapText="1"/>
    </xf>
    <xf numFmtId="0" fontId="12" fillId="0" borderId="7" xfId="35" applyFont="1" applyAlignment="1">
      <alignment horizontal="center" vertical="center" wrapText="1"/>
    </xf>
    <xf numFmtId="0" fontId="12" fillId="0" borderId="7" xfId="44" applyNumberFormat="1" applyFont="1" applyAlignment="1" applyProtection="1">
      <alignment horizontal="center" vertical="center" wrapText="1"/>
    </xf>
    <xf numFmtId="0" fontId="12" fillId="0" borderId="7" xfId="44" applyFont="1" applyAlignment="1">
      <alignment horizontal="center" vertical="center" wrapText="1"/>
    </xf>
    <xf numFmtId="0" fontId="12" fillId="0" borderId="7" xfId="43" applyNumberFormat="1" applyFont="1" applyAlignment="1" applyProtection="1">
      <alignment horizontal="center" vertical="center" wrapText="1"/>
    </xf>
    <xf numFmtId="0" fontId="12" fillId="0" borderId="7" xfId="43" applyFont="1" applyAlignment="1">
      <alignment horizontal="center" vertical="center" wrapText="1"/>
    </xf>
    <xf numFmtId="0" fontId="12" fillId="0" borderId="4" xfId="2" applyNumberFormat="1" applyFont="1" applyBorder="1" applyAlignment="1" applyProtection="1">
      <alignment horizontal="center" vertical="center" wrapText="1"/>
    </xf>
    <xf numFmtId="0" fontId="12" fillId="0" borderId="5" xfId="2" applyNumberFormat="1" applyFont="1" applyBorder="1" applyAlignment="1" applyProtection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2" applyNumberFormat="1" applyAlignment="1" applyProtection="1">
      <alignment horizontal="center"/>
    </xf>
  </cellXfs>
  <cellStyles count="45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7_без учета счетов бюджета" xfId="30"/>
    <cellStyle name="xl28" xfId="23"/>
    <cellStyle name="xl29" xfId="1"/>
    <cellStyle name="xl30" xfId="14"/>
    <cellStyle name="xl31" xfId="24"/>
    <cellStyle name="xl31_без учета счетов бюджета" xfId="31"/>
    <cellStyle name="xl32" xfId="13"/>
    <cellStyle name="xl33" xfId="3"/>
    <cellStyle name="xl34" xfId="4"/>
    <cellStyle name="xl34_без учета счетов бюджета" xfId="33"/>
    <cellStyle name="xl35" xfId="5"/>
    <cellStyle name="xl35_без учета счетов бюджета" xfId="34"/>
    <cellStyle name="xl36" xfId="25"/>
    <cellStyle name="xl36_без учета счетов бюджета" xfId="35"/>
    <cellStyle name="xl37" xfId="7"/>
    <cellStyle name="xl38" xfId="26"/>
    <cellStyle name="xl39" xfId="10"/>
    <cellStyle name="xl41" xfId="28"/>
    <cellStyle name="xl42" xfId="32"/>
    <cellStyle name="xl44" xfId="36"/>
    <cellStyle name="xl45" xfId="37"/>
    <cellStyle name="xl46" xfId="38"/>
    <cellStyle name="xl47" xfId="39"/>
    <cellStyle name="xl48" xfId="40"/>
    <cellStyle name="xl49" xfId="41"/>
    <cellStyle name="xl50" xfId="42"/>
    <cellStyle name="xl51" xfId="43"/>
    <cellStyle name="xl52" xfId="44"/>
    <cellStyle name="xl56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51"/>
  <sheetViews>
    <sheetView showGridLines="0" tabSelected="1" topLeftCell="A24" zoomScaleSheetLayoutView="100" workbookViewId="0">
      <selection activeCell="U46" sqref="U46"/>
    </sheetView>
  </sheetViews>
  <sheetFormatPr defaultRowHeight="15" outlineLevelRow="1"/>
  <cols>
    <col min="1" max="1" width="58.7109375" style="1" customWidth="1"/>
    <col min="2" max="2" width="7.5703125" style="1" customWidth="1"/>
    <col min="3" max="6" width="9.140625" style="1" hidden="1" customWidth="1"/>
    <col min="7" max="7" width="15.5703125" style="1" customWidth="1"/>
    <col min="8" max="20" width="9.140625" style="1" hidden="1"/>
    <col min="21" max="21" width="10.85546875" style="1" customWidth="1"/>
    <col min="22" max="22" width="9.85546875" style="1" customWidth="1"/>
    <col min="23" max="16384" width="9.140625" style="1"/>
  </cols>
  <sheetData>
    <row r="1" spans="1:22" ht="15.2" customHeight="1">
      <c r="A1" s="10"/>
      <c r="B1" s="11"/>
      <c r="C1" s="11"/>
      <c r="D1" s="11"/>
      <c r="E1" s="11"/>
      <c r="F1" s="11"/>
      <c r="G1" s="19" t="s">
        <v>45</v>
      </c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ht="15.75" customHeight="1">
      <c r="A2" s="12"/>
      <c r="B2" s="13"/>
      <c r="C2" s="13"/>
      <c r="D2" s="13"/>
      <c r="E2" s="13"/>
      <c r="F2" s="13"/>
      <c r="G2" s="19" t="s">
        <v>46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</row>
    <row r="3" spans="1:22" ht="15.75" customHeight="1">
      <c r="A3" s="14"/>
      <c r="B3" s="15"/>
      <c r="C3" s="15"/>
      <c r="D3" s="15"/>
      <c r="E3" s="15"/>
      <c r="F3" s="15"/>
      <c r="G3" s="19" t="s">
        <v>47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2"/>
    </row>
    <row r="4" spans="1:22" ht="30" customHeight="1">
      <c r="A4" s="20" t="s">
        <v>48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2" ht="35.25" customHeight="1">
      <c r="A5" s="20" t="s">
        <v>54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2" ht="3.75" customHeight="1">
      <c r="A6" s="16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2"/>
    </row>
    <row r="7" spans="1:22" ht="25.5" customHeight="1">
      <c r="A7" s="23" t="s">
        <v>49</v>
      </c>
      <c r="B7" s="25" t="s">
        <v>50</v>
      </c>
      <c r="C7" s="27" t="s">
        <v>0</v>
      </c>
      <c r="D7" s="29" t="s">
        <v>51</v>
      </c>
      <c r="E7" s="31" t="s">
        <v>0</v>
      </c>
      <c r="F7" s="33" t="s">
        <v>0</v>
      </c>
      <c r="G7" s="35" t="s">
        <v>51</v>
      </c>
      <c r="H7" s="39" t="s">
        <v>0</v>
      </c>
      <c r="I7" s="18" t="s">
        <v>0</v>
      </c>
      <c r="J7" s="37" t="s">
        <v>52</v>
      </c>
      <c r="K7" s="37" t="s">
        <v>0</v>
      </c>
      <c r="L7" s="37" t="s">
        <v>0</v>
      </c>
      <c r="M7" s="37" t="s">
        <v>0</v>
      </c>
      <c r="N7" s="37" t="s">
        <v>0</v>
      </c>
      <c r="O7" s="18" t="s">
        <v>0</v>
      </c>
      <c r="P7" s="37" t="s">
        <v>52</v>
      </c>
      <c r="Q7" s="41" t="s">
        <v>53</v>
      </c>
      <c r="R7" s="45" t="s">
        <v>0</v>
      </c>
      <c r="S7" s="45" t="s">
        <v>0</v>
      </c>
      <c r="T7" s="45" t="s">
        <v>0</v>
      </c>
      <c r="U7" s="37" t="s">
        <v>52</v>
      </c>
      <c r="V7" s="41" t="s">
        <v>53</v>
      </c>
    </row>
    <row r="8" spans="1:22" ht="12" customHeight="1">
      <c r="A8" s="24"/>
      <c r="B8" s="26"/>
      <c r="C8" s="28"/>
      <c r="D8" s="30"/>
      <c r="E8" s="32"/>
      <c r="F8" s="34"/>
      <c r="G8" s="36"/>
      <c r="H8" s="40"/>
      <c r="I8" s="18"/>
      <c r="J8" s="38"/>
      <c r="K8" s="38"/>
      <c r="L8" s="38"/>
      <c r="M8" s="38"/>
      <c r="N8" s="38"/>
      <c r="O8" s="18"/>
      <c r="P8" s="38"/>
      <c r="Q8" s="42"/>
      <c r="R8" s="46"/>
      <c r="S8" s="46"/>
      <c r="T8" s="46"/>
      <c r="U8" s="38"/>
      <c r="V8" s="42"/>
    </row>
    <row r="9" spans="1:22">
      <c r="A9" s="6" t="s">
        <v>55</v>
      </c>
      <c r="B9" s="3" t="s">
        <v>2</v>
      </c>
      <c r="C9" s="3" t="s">
        <v>3</v>
      </c>
      <c r="D9" s="3" t="s">
        <v>1</v>
      </c>
      <c r="E9" s="3" t="s">
        <v>1</v>
      </c>
      <c r="F9" s="3"/>
      <c r="G9" s="5">
        <v>88112.200490000003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f>U10+U11+U12+U13+U14+U15+U16</f>
        <v>25785.7</v>
      </c>
      <c r="V9" s="7">
        <f t="shared" ref="V9:V49" si="0">U9/G9*100</f>
        <v>29.26461926566737</v>
      </c>
    </row>
    <row r="10" spans="1:22" ht="25.5" outlineLevel="1">
      <c r="A10" s="6" t="s">
        <v>56</v>
      </c>
      <c r="B10" s="3" t="s">
        <v>4</v>
      </c>
      <c r="C10" s="3" t="s">
        <v>3</v>
      </c>
      <c r="D10" s="3" t="s">
        <v>1</v>
      </c>
      <c r="E10" s="3" t="s">
        <v>1</v>
      </c>
      <c r="F10" s="3"/>
      <c r="G10" s="5">
        <v>1863.2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821.1</v>
      </c>
      <c r="V10" s="7">
        <f t="shared" si="0"/>
        <v>44.069343065693431</v>
      </c>
    </row>
    <row r="11" spans="1:22" ht="38.25" outlineLevel="1">
      <c r="A11" s="6" t="s">
        <v>57</v>
      </c>
      <c r="B11" s="3" t="s">
        <v>5</v>
      </c>
      <c r="C11" s="3" t="s">
        <v>3</v>
      </c>
      <c r="D11" s="3" t="s">
        <v>1</v>
      </c>
      <c r="E11" s="3" t="s">
        <v>1</v>
      </c>
      <c r="F11" s="3"/>
      <c r="G11" s="5">
        <v>138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23</v>
      </c>
      <c r="V11" s="7">
        <f t="shared" si="0"/>
        <v>16.666666666666664</v>
      </c>
    </row>
    <row r="12" spans="1:22" ht="38.25" outlineLevel="1">
      <c r="A12" s="6" t="s">
        <v>58</v>
      </c>
      <c r="B12" s="3" t="s">
        <v>6</v>
      </c>
      <c r="C12" s="3" t="s">
        <v>3</v>
      </c>
      <c r="D12" s="3" t="s">
        <v>1</v>
      </c>
      <c r="E12" s="3" t="s">
        <v>1</v>
      </c>
      <c r="F12" s="3"/>
      <c r="G12" s="5">
        <v>42558.1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12792.9</v>
      </c>
      <c r="V12" s="7">
        <f t="shared" si="0"/>
        <v>30.059847596579736</v>
      </c>
    </row>
    <row r="13" spans="1:22" outlineLevel="1">
      <c r="A13" s="6" t="s">
        <v>59</v>
      </c>
      <c r="B13" s="3" t="s">
        <v>7</v>
      </c>
      <c r="C13" s="3" t="s">
        <v>3</v>
      </c>
      <c r="D13" s="3" t="s">
        <v>1</v>
      </c>
      <c r="E13" s="3" t="s">
        <v>1</v>
      </c>
      <c r="F13" s="3"/>
      <c r="G13" s="5">
        <v>2.99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7">
        <f t="shared" si="0"/>
        <v>0</v>
      </c>
    </row>
    <row r="14" spans="1:22" ht="27" customHeight="1" outlineLevel="1">
      <c r="A14" s="6" t="s">
        <v>60</v>
      </c>
      <c r="B14" s="3" t="s">
        <v>8</v>
      </c>
      <c r="C14" s="3" t="s">
        <v>3</v>
      </c>
      <c r="D14" s="3" t="s">
        <v>1</v>
      </c>
      <c r="E14" s="3" t="s">
        <v>1</v>
      </c>
      <c r="F14" s="3"/>
      <c r="G14" s="5">
        <v>1990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424.1</v>
      </c>
      <c r="V14" s="7">
        <f t="shared" si="0"/>
        <v>21.311557788944725</v>
      </c>
    </row>
    <row r="15" spans="1:22" outlineLevel="1">
      <c r="A15" s="6" t="s">
        <v>61</v>
      </c>
      <c r="B15" s="3" t="s">
        <v>9</v>
      </c>
      <c r="C15" s="3" t="s">
        <v>3</v>
      </c>
      <c r="D15" s="3" t="s">
        <v>1</v>
      </c>
      <c r="E15" s="3" t="s">
        <v>1</v>
      </c>
      <c r="F15" s="3"/>
      <c r="G15" s="5">
        <v>100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7">
        <f t="shared" si="0"/>
        <v>0</v>
      </c>
    </row>
    <row r="16" spans="1:22" outlineLevel="1">
      <c r="A16" s="6" t="s">
        <v>62</v>
      </c>
      <c r="B16" s="3" t="s">
        <v>10</v>
      </c>
      <c r="C16" s="3" t="s">
        <v>3</v>
      </c>
      <c r="D16" s="3" t="s">
        <v>1</v>
      </c>
      <c r="E16" s="3" t="s">
        <v>1</v>
      </c>
      <c r="F16" s="3"/>
      <c r="G16" s="5">
        <v>41459.910490000002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11724.6</v>
      </c>
      <c r="V16" s="7">
        <f t="shared" si="0"/>
        <v>28.279366408251015</v>
      </c>
    </row>
    <row r="17" spans="1:22" ht="25.5">
      <c r="A17" s="6" t="s">
        <v>63</v>
      </c>
      <c r="B17" s="3" t="s">
        <v>11</v>
      </c>
      <c r="C17" s="3" t="s">
        <v>3</v>
      </c>
      <c r="D17" s="3" t="s">
        <v>1</v>
      </c>
      <c r="E17" s="3" t="s">
        <v>1</v>
      </c>
      <c r="F17" s="3"/>
      <c r="G17" s="5">
        <v>2000.9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504.3</v>
      </c>
      <c r="V17" s="7">
        <f t="shared" si="0"/>
        <v>25.203658353740817</v>
      </c>
    </row>
    <row r="18" spans="1:22" ht="27" customHeight="1" outlineLevel="1">
      <c r="A18" s="6" t="s">
        <v>64</v>
      </c>
      <c r="B18" s="3" t="s">
        <v>12</v>
      </c>
      <c r="C18" s="3" t="s">
        <v>3</v>
      </c>
      <c r="D18" s="3" t="s">
        <v>1</v>
      </c>
      <c r="E18" s="3" t="s">
        <v>1</v>
      </c>
      <c r="F18" s="3"/>
      <c r="G18" s="5">
        <v>1775.4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495.97822000000002</v>
      </c>
      <c r="V18" s="7">
        <f t="shared" si="0"/>
        <v>27.936139461529798</v>
      </c>
    </row>
    <row r="19" spans="1:22" ht="25.5" outlineLevel="1">
      <c r="A19" s="6" t="s">
        <v>65</v>
      </c>
      <c r="B19" s="3" t="s">
        <v>13</v>
      </c>
      <c r="C19" s="3" t="s">
        <v>3</v>
      </c>
      <c r="D19" s="3" t="s">
        <v>1</v>
      </c>
      <c r="E19" s="3" t="s">
        <v>1</v>
      </c>
      <c r="F19" s="3"/>
      <c r="G19" s="5">
        <v>225.5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8.3000000000000007</v>
      </c>
      <c r="V19" s="7">
        <f t="shared" si="0"/>
        <v>3.6807095343680714</v>
      </c>
    </row>
    <row r="20" spans="1:22">
      <c r="A20" s="6" t="s">
        <v>66</v>
      </c>
      <c r="B20" s="3" t="s">
        <v>14</v>
      </c>
      <c r="C20" s="3" t="s">
        <v>3</v>
      </c>
      <c r="D20" s="3" t="s">
        <v>1</v>
      </c>
      <c r="E20" s="3" t="s">
        <v>1</v>
      </c>
      <c r="F20" s="3"/>
      <c r="G20" s="5">
        <v>263334.85126000002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f>U21+U22+U23+U24+U25</f>
        <v>34308.700000000004</v>
      </c>
      <c r="V20" s="7">
        <f t="shared" si="0"/>
        <v>13.028545153002094</v>
      </c>
    </row>
    <row r="21" spans="1:22" outlineLevel="1">
      <c r="A21" s="6" t="s">
        <v>67</v>
      </c>
      <c r="B21" s="3" t="s">
        <v>15</v>
      </c>
      <c r="C21" s="3" t="s">
        <v>3</v>
      </c>
      <c r="D21" s="3" t="s">
        <v>1</v>
      </c>
      <c r="E21" s="3" t="s">
        <v>1</v>
      </c>
      <c r="F21" s="3"/>
      <c r="G21" s="5">
        <v>538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7">
        <f t="shared" si="0"/>
        <v>0</v>
      </c>
    </row>
    <row r="22" spans="1:22" outlineLevel="1">
      <c r="A22" s="6" t="s">
        <v>68</v>
      </c>
      <c r="B22" s="3" t="s">
        <v>16</v>
      </c>
      <c r="C22" s="3" t="s">
        <v>3</v>
      </c>
      <c r="D22" s="3" t="s">
        <v>1</v>
      </c>
      <c r="E22" s="3" t="s">
        <v>1</v>
      </c>
      <c r="F22" s="3"/>
      <c r="G22" s="5">
        <v>55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7">
        <f t="shared" si="0"/>
        <v>0</v>
      </c>
    </row>
    <row r="23" spans="1:22" outlineLevel="1">
      <c r="A23" s="6" t="s">
        <v>70</v>
      </c>
      <c r="B23" s="3" t="s">
        <v>17</v>
      </c>
      <c r="C23" s="3" t="s">
        <v>3</v>
      </c>
      <c r="D23" s="3" t="s">
        <v>1</v>
      </c>
      <c r="E23" s="3" t="s">
        <v>1</v>
      </c>
      <c r="F23" s="3"/>
      <c r="G23" s="5">
        <v>5210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563.79999999999995</v>
      </c>
      <c r="V23" s="7">
        <f t="shared" si="0"/>
        <v>10.821497120921304</v>
      </c>
    </row>
    <row r="24" spans="1:22" outlineLevel="1">
      <c r="A24" s="6" t="s">
        <v>69</v>
      </c>
      <c r="B24" s="3" t="s">
        <v>18</v>
      </c>
      <c r="C24" s="3" t="s">
        <v>3</v>
      </c>
      <c r="D24" s="3" t="s">
        <v>1</v>
      </c>
      <c r="E24" s="3" t="s">
        <v>1</v>
      </c>
      <c r="F24" s="3"/>
      <c r="G24" s="5">
        <v>256161.55126000001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33343.9</v>
      </c>
      <c r="V24" s="7">
        <f t="shared" si="0"/>
        <v>13.016746594478757</v>
      </c>
    </row>
    <row r="25" spans="1:22" outlineLevel="1">
      <c r="A25" s="6" t="s">
        <v>71</v>
      </c>
      <c r="B25" s="3" t="s">
        <v>19</v>
      </c>
      <c r="C25" s="3" t="s">
        <v>3</v>
      </c>
      <c r="D25" s="3" t="s">
        <v>1</v>
      </c>
      <c r="E25" s="3" t="s">
        <v>1</v>
      </c>
      <c r="F25" s="3"/>
      <c r="G25" s="5">
        <v>1370.3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401</v>
      </c>
      <c r="V25" s="7">
        <f t="shared" si="0"/>
        <v>29.263664890899804</v>
      </c>
    </row>
    <row r="26" spans="1:22">
      <c r="A26" s="6" t="s">
        <v>72</v>
      </c>
      <c r="B26" s="3" t="s">
        <v>20</v>
      </c>
      <c r="C26" s="3" t="s">
        <v>3</v>
      </c>
      <c r="D26" s="3" t="s">
        <v>1</v>
      </c>
      <c r="E26" s="3" t="s">
        <v>1</v>
      </c>
      <c r="F26" s="3"/>
      <c r="G26" s="5">
        <v>172002.02528999999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16824.900000000001</v>
      </c>
      <c r="V26" s="7">
        <f t="shared" si="0"/>
        <v>9.7818034244845506</v>
      </c>
    </row>
    <row r="27" spans="1:22" outlineLevel="1">
      <c r="A27" s="6" t="s">
        <v>73</v>
      </c>
      <c r="B27" s="3" t="s">
        <v>21</v>
      </c>
      <c r="C27" s="3" t="s">
        <v>3</v>
      </c>
      <c r="D27" s="3" t="s">
        <v>1</v>
      </c>
      <c r="E27" s="3" t="s">
        <v>1</v>
      </c>
      <c r="F27" s="3"/>
      <c r="G27" s="5">
        <v>11137.00676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7">
        <f t="shared" si="0"/>
        <v>0</v>
      </c>
    </row>
    <row r="28" spans="1:22" outlineLevel="1">
      <c r="A28" s="6" t="s">
        <v>74</v>
      </c>
      <c r="B28" s="3" t="s">
        <v>22</v>
      </c>
      <c r="C28" s="3" t="s">
        <v>3</v>
      </c>
      <c r="D28" s="3" t="s">
        <v>1</v>
      </c>
      <c r="E28" s="3" t="s">
        <v>1</v>
      </c>
      <c r="F28" s="3"/>
      <c r="G28" s="5">
        <v>160865.01853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16824.900000000001</v>
      </c>
      <c r="V28" s="7">
        <f t="shared" si="0"/>
        <v>10.459017226832506</v>
      </c>
    </row>
    <row r="29" spans="1:22">
      <c r="A29" s="6" t="s">
        <v>75</v>
      </c>
      <c r="B29" s="3" t="s">
        <v>23</v>
      </c>
      <c r="C29" s="3" t="s">
        <v>3</v>
      </c>
      <c r="D29" s="3" t="s">
        <v>1</v>
      </c>
      <c r="E29" s="3" t="s">
        <v>1</v>
      </c>
      <c r="F29" s="3"/>
      <c r="G29" s="5">
        <v>20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7">
        <f t="shared" si="0"/>
        <v>0</v>
      </c>
    </row>
    <row r="30" spans="1:22" ht="25.5" outlineLevel="1">
      <c r="A30" s="6" t="s">
        <v>76</v>
      </c>
      <c r="B30" s="3" t="s">
        <v>24</v>
      </c>
      <c r="C30" s="3" t="s">
        <v>3</v>
      </c>
      <c r="D30" s="3" t="s">
        <v>1</v>
      </c>
      <c r="E30" s="3" t="s">
        <v>1</v>
      </c>
      <c r="F30" s="3"/>
      <c r="G30" s="5">
        <v>20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7">
        <f t="shared" si="0"/>
        <v>0</v>
      </c>
    </row>
    <row r="31" spans="1:22">
      <c r="A31" s="6" t="s">
        <v>77</v>
      </c>
      <c r="B31" s="3" t="s">
        <v>25</v>
      </c>
      <c r="C31" s="3" t="s">
        <v>3</v>
      </c>
      <c r="D31" s="3" t="s">
        <v>1</v>
      </c>
      <c r="E31" s="3" t="s">
        <v>1</v>
      </c>
      <c r="F31" s="3"/>
      <c r="G31" s="5">
        <v>721777.43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f>U32+U33+U34+U35+U36+U37</f>
        <v>147404.40000000002</v>
      </c>
      <c r="V31" s="7">
        <f t="shared" si="0"/>
        <v>20.422417475703003</v>
      </c>
    </row>
    <row r="32" spans="1:22" outlineLevel="1">
      <c r="A32" s="6" t="s">
        <v>78</v>
      </c>
      <c r="B32" s="3" t="s">
        <v>26</v>
      </c>
      <c r="C32" s="3" t="s">
        <v>3</v>
      </c>
      <c r="D32" s="3" t="s">
        <v>1</v>
      </c>
      <c r="E32" s="3" t="s">
        <v>1</v>
      </c>
      <c r="F32" s="3"/>
      <c r="G32" s="5">
        <v>275173.09999999998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v>66054.399999999994</v>
      </c>
      <c r="V32" s="7">
        <f t="shared" si="0"/>
        <v>24.004671968299228</v>
      </c>
    </row>
    <row r="33" spans="1:22" outlineLevel="1">
      <c r="A33" s="6" t="s">
        <v>79</v>
      </c>
      <c r="B33" s="3" t="s">
        <v>27</v>
      </c>
      <c r="C33" s="3" t="s">
        <v>3</v>
      </c>
      <c r="D33" s="3" t="s">
        <v>1</v>
      </c>
      <c r="E33" s="3" t="s">
        <v>1</v>
      </c>
      <c r="F33" s="3"/>
      <c r="G33" s="5">
        <v>327437.8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51238.9</v>
      </c>
      <c r="V33" s="7">
        <f t="shared" si="0"/>
        <v>15.648437657472659</v>
      </c>
    </row>
    <row r="34" spans="1:22" outlineLevel="1">
      <c r="A34" s="6" t="s">
        <v>80</v>
      </c>
      <c r="B34" s="3" t="s">
        <v>28</v>
      </c>
      <c r="C34" s="3" t="s">
        <v>3</v>
      </c>
      <c r="D34" s="3" t="s">
        <v>1</v>
      </c>
      <c r="E34" s="3" t="s">
        <v>1</v>
      </c>
      <c r="F34" s="3"/>
      <c r="G34" s="5">
        <v>92978.3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23897.599999999999</v>
      </c>
      <c r="V34" s="7">
        <f t="shared" si="0"/>
        <v>25.702341298991264</v>
      </c>
    </row>
    <row r="35" spans="1:22" ht="25.5" outlineLevel="1">
      <c r="A35" s="6" t="s">
        <v>81</v>
      </c>
      <c r="B35" s="3" t="s">
        <v>29</v>
      </c>
      <c r="C35" s="3" t="s">
        <v>3</v>
      </c>
      <c r="D35" s="3" t="s">
        <v>1</v>
      </c>
      <c r="E35" s="3" t="s">
        <v>1</v>
      </c>
      <c r="F35" s="3"/>
      <c r="G35" s="5">
        <v>195.85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4.2</v>
      </c>
      <c r="V35" s="7">
        <f t="shared" si="0"/>
        <v>2.1444983405667606</v>
      </c>
    </row>
    <row r="36" spans="1:22" outlineLevel="1">
      <c r="A36" s="6" t="s">
        <v>82</v>
      </c>
      <c r="B36" s="3" t="s">
        <v>30</v>
      </c>
      <c r="C36" s="3" t="s">
        <v>3</v>
      </c>
      <c r="D36" s="3" t="s">
        <v>1</v>
      </c>
      <c r="E36" s="3" t="s">
        <v>1</v>
      </c>
      <c r="F36" s="3"/>
      <c r="G36" s="5">
        <v>371.1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67.2</v>
      </c>
      <c r="V36" s="7">
        <f t="shared" si="0"/>
        <v>18.108326596604687</v>
      </c>
    </row>
    <row r="37" spans="1:22" outlineLevel="1">
      <c r="A37" s="6" t="s">
        <v>83</v>
      </c>
      <c r="B37" s="3" t="s">
        <v>31</v>
      </c>
      <c r="C37" s="3" t="s">
        <v>3</v>
      </c>
      <c r="D37" s="3" t="s">
        <v>1</v>
      </c>
      <c r="E37" s="3" t="s">
        <v>1</v>
      </c>
      <c r="F37" s="3"/>
      <c r="G37" s="5">
        <v>25621.279999999999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6142.1</v>
      </c>
      <c r="V37" s="7">
        <f t="shared" si="0"/>
        <v>23.972650858973481</v>
      </c>
    </row>
    <row r="38" spans="1:22">
      <c r="A38" s="6" t="s">
        <v>84</v>
      </c>
      <c r="B38" s="3" t="s">
        <v>32</v>
      </c>
      <c r="C38" s="3" t="s">
        <v>3</v>
      </c>
      <c r="D38" s="3" t="s">
        <v>1</v>
      </c>
      <c r="E38" s="3" t="s">
        <v>1</v>
      </c>
      <c r="F38" s="3"/>
      <c r="G38" s="5">
        <v>92692.73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19194.900000000001</v>
      </c>
      <c r="V38" s="7">
        <f t="shared" si="0"/>
        <v>20.708096524937826</v>
      </c>
    </row>
    <row r="39" spans="1:22" outlineLevel="1">
      <c r="A39" s="6" t="s">
        <v>85</v>
      </c>
      <c r="B39" s="3" t="s">
        <v>33</v>
      </c>
      <c r="C39" s="3" t="s">
        <v>3</v>
      </c>
      <c r="D39" s="3" t="s">
        <v>1</v>
      </c>
      <c r="E39" s="3" t="s">
        <v>1</v>
      </c>
      <c r="F39" s="3"/>
      <c r="G39" s="5">
        <v>92692.73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19194.900000000001</v>
      </c>
      <c r="V39" s="7">
        <f t="shared" si="0"/>
        <v>20.708096524937826</v>
      </c>
    </row>
    <row r="40" spans="1:22">
      <c r="A40" s="6" t="s">
        <v>86</v>
      </c>
      <c r="B40" s="3" t="s">
        <v>34</v>
      </c>
      <c r="C40" s="3" t="s">
        <v>3</v>
      </c>
      <c r="D40" s="3" t="s">
        <v>1</v>
      </c>
      <c r="E40" s="3" t="s">
        <v>1</v>
      </c>
      <c r="F40" s="3"/>
      <c r="G40" s="5">
        <v>38082.800000000003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f>U41+U42+U43</f>
        <v>6994.5</v>
      </c>
      <c r="V40" s="7">
        <f t="shared" si="0"/>
        <v>18.366559181572782</v>
      </c>
    </row>
    <row r="41" spans="1:22" outlineLevel="1">
      <c r="A41" s="6" t="s">
        <v>87</v>
      </c>
      <c r="B41" s="3" t="s">
        <v>35</v>
      </c>
      <c r="C41" s="3" t="s">
        <v>3</v>
      </c>
      <c r="D41" s="3" t="s">
        <v>1</v>
      </c>
      <c r="E41" s="3" t="s">
        <v>1</v>
      </c>
      <c r="F41" s="3"/>
      <c r="G41" s="5">
        <v>2661.7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628.1</v>
      </c>
      <c r="V41" s="7">
        <f t="shared" si="0"/>
        <v>23.597700717586505</v>
      </c>
    </row>
    <row r="42" spans="1:22" outlineLevel="1">
      <c r="A42" s="6" t="s">
        <v>88</v>
      </c>
      <c r="B42" s="3" t="s">
        <v>36</v>
      </c>
      <c r="C42" s="3" t="s">
        <v>3</v>
      </c>
      <c r="D42" s="3" t="s">
        <v>1</v>
      </c>
      <c r="E42" s="3" t="s">
        <v>1</v>
      </c>
      <c r="F42" s="3"/>
      <c r="G42" s="5">
        <v>85.6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7">
        <f t="shared" si="0"/>
        <v>0</v>
      </c>
    </row>
    <row r="43" spans="1:22" outlineLevel="1">
      <c r="A43" s="6" t="s">
        <v>89</v>
      </c>
      <c r="B43" s="3" t="s">
        <v>37</v>
      </c>
      <c r="C43" s="3" t="s">
        <v>3</v>
      </c>
      <c r="D43" s="3" t="s">
        <v>1</v>
      </c>
      <c r="E43" s="3" t="s">
        <v>1</v>
      </c>
      <c r="F43" s="3"/>
      <c r="G43" s="5">
        <v>35335.5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6366.4</v>
      </c>
      <c r="V43" s="7">
        <f t="shared" si="0"/>
        <v>18.017008390994889</v>
      </c>
    </row>
    <row r="44" spans="1:22">
      <c r="A44" s="6" t="s">
        <v>90</v>
      </c>
      <c r="B44" s="3" t="s">
        <v>38</v>
      </c>
      <c r="C44" s="3" t="s">
        <v>3</v>
      </c>
      <c r="D44" s="3" t="s">
        <v>1</v>
      </c>
      <c r="E44" s="3" t="s">
        <v>1</v>
      </c>
      <c r="F44" s="3"/>
      <c r="G44" s="5">
        <v>378974.81800000003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f>U45+U46</f>
        <v>179767.9</v>
      </c>
      <c r="V44" s="7">
        <f t="shared" si="0"/>
        <v>47.435315345939415</v>
      </c>
    </row>
    <row r="45" spans="1:22" outlineLevel="1">
      <c r="A45" s="6" t="s">
        <v>91</v>
      </c>
      <c r="B45" s="3" t="s">
        <v>39</v>
      </c>
      <c r="C45" s="3" t="s">
        <v>3</v>
      </c>
      <c r="D45" s="3" t="s">
        <v>1</v>
      </c>
      <c r="E45" s="3" t="s">
        <v>1</v>
      </c>
      <c r="F45" s="3"/>
      <c r="G45" s="5">
        <v>362899.51799999998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175046</v>
      </c>
      <c r="V45" s="7">
        <f t="shared" si="0"/>
        <v>48.235390601979255</v>
      </c>
    </row>
    <row r="46" spans="1:22" outlineLevel="1">
      <c r="A46" s="6" t="s">
        <v>92</v>
      </c>
      <c r="B46" s="3" t="s">
        <v>40</v>
      </c>
      <c r="C46" s="3" t="s">
        <v>3</v>
      </c>
      <c r="D46" s="3" t="s">
        <v>1</v>
      </c>
      <c r="E46" s="3" t="s">
        <v>1</v>
      </c>
      <c r="F46" s="3"/>
      <c r="G46" s="5">
        <v>16075.3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4721.8999999999996</v>
      </c>
      <c r="V46" s="7">
        <f t="shared" si="0"/>
        <v>29.373635328734142</v>
      </c>
    </row>
    <row r="47" spans="1:22" ht="25.5">
      <c r="A47" s="6" t="s">
        <v>93</v>
      </c>
      <c r="B47" s="3" t="s">
        <v>41</v>
      </c>
      <c r="C47" s="3" t="s">
        <v>3</v>
      </c>
      <c r="D47" s="3" t="s">
        <v>1</v>
      </c>
      <c r="E47" s="3" t="s">
        <v>1</v>
      </c>
      <c r="F47" s="3"/>
      <c r="G47" s="5">
        <v>10100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1861.7</v>
      </c>
      <c r="V47" s="7">
        <f t="shared" si="0"/>
        <v>18.432673267326731</v>
      </c>
    </row>
    <row r="48" spans="1:22" ht="25.5" outlineLevel="1">
      <c r="A48" s="6" t="s">
        <v>94</v>
      </c>
      <c r="B48" s="3" t="s">
        <v>42</v>
      </c>
      <c r="C48" s="3" t="s">
        <v>3</v>
      </c>
      <c r="D48" s="3" t="s">
        <v>1</v>
      </c>
      <c r="E48" s="3" t="s">
        <v>1</v>
      </c>
      <c r="F48" s="3"/>
      <c r="G48" s="5">
        <v>10100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1861.7</v>
      </c>
      <c r="V48" s="7">
        <f t="shared" si="0"/>
        <v>18.432673267326731</v>
      </c>
    </row>
    <row r="49" spans="1:22" ht="12.75" customHeight="1">
      <c r="A49" s="21" t="s">
        <v>43</v>
      </c>
      <c r="B49" s="22"/>
      <c r="C49" s="22"/>
      <c r="D49" s="22"/>
      <c r="E49" s="22"/>
      <c r="F49" s="22"/>
      <c r="G49" s="8">
        <v>1767097.75504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f>U9+U17+U20+U26+U29+U31+U38+U40+U44+U47</f>
        <v>432647.00000000006</v>
      </c>
      <c r="V49" s="9">
        <f t="shared" si="0"/>
        <v>24.483478560596478</v>
      </c>
    </row>
    <row r="50" spans="1:22" ht="9.75" customHeight="1">
      <c r="A50" s="47" t="s">
        <v>95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</row>
    <row r="51" spans="1:22" ht="12" customHeight="1">
      <c r="A51" s="43" t="s">
        <v>44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"/>
      <c r="V51" s="2"/>
    </row>
  </sheetData>
  <mergeCells count="28">
    <mergeCell ref="A51:T51"/>
    <mergeCell ref="Q7:Q8"/>
    <mergeCell ref="R7:R8"/>
    <mergeCell ref="S7:S8"/>
    <mergeCell ref="T7:T8"/>
    <mergeCell ref="K7:K8"/>
    <mergeCell ref="A50:V50"/>
    <mergeCell ref="G1:V1"/>
    <mergeCell ref="A7:A8"/>
    <mergeCell ref="B7:B8"/>
    <mergeCell ref="C7:C8"/>
    <mergeCell ref="D7:D8"/>
    <mergeCell ref="E7:E8"/>
    <mergeCell ref="F7:F8"/>
    <mergeCell ref="G7:G8"/>
    <mergeCell ref="L7:L8"/>
    <mergeCell ref="M7:M8"/>
    <mergeCell ref="N7:N8"/>
    <mergeCell ref="P7:P8"/>
    <mergeCell ref="H7:H8"/>
    <mergeCell ref="J7:J8"/>
    <mergeCell ref="U7:U8"/>
    <mergeCell ref="V7:V8"/>
    <mergeCell ref="G3:U3"/>
    <mergeCell ref="G2:V2"/>
    <mergeCell ref="A5:V5"/>
    <mergeCell ref="A4:V4"/>
    <mergeCell ref="A49:F49"/>
  </mergeCells>
  <pageMargins left="0.55118110236220474" right="0.43307086614173229" top="0.19685039370078741" bottom="0.19685039370078741" header="0.19685039370078741" footer="0.19685039370078741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A375C05-0AE3-40E9-924C-D5D4E41EE1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2025-04-22T11:18:42Z</cp:lastPrinted>
  <dcterms:created xsi:type="dcterms:W3CDTF">2025-04-08T06:28:49Z</dcterms:created>
  <dcterms:modified xsi:type="dcterms:W3CDTF">2025-04-22T11:18:52Z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14_50_48)(3).xlsx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