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65356" windowWidth="14028" windowHeight="12504" activeTab="0"/>
  </bookViews>
  <sheets>
    <sheet name="свод-районы" sheetId="1" r:id="rId1"/>
  </sheets>
  <definedNames>
    <definedName name="_xlnm.Print_Titles" localSheetId="0">'свод-районы'!$A:$A,'свод-районы'!$2:$3</definedName>
    <definedName name="_xlnm.Print_Area" localSheetId="0">'свод-районы'!$A$1:$K$23</definedName>
  </definedNames>
  <calcPr fullCalcOnLoad="1"/>
</workbook>
</file>

<file path=xl/sharedStrings.xml><?xml version="1.0" encoding="utf-8"?>
<sst xmlns="http://schemas.openxmlformats.org/spreadsheetml/2006/main" count="35" uniqueCount="30">
  <si>
    <t>ВЭД</t>
  </si>
  <si>
    <t>Кировская область</t>
  </si>
  <si>
    <t>ВСЕГО</t>
  </si>
  <si>
    <t>г. Вятские Поляны</t>
  </si>
  <si>
    <r>
      <rPr>
        <sz val="7"/>
        <color indexed="10"/>
        <rFont val="Times New Roman"/>
        <family val="1"/>
      </rPr>
      <t>РАЗДЕЛ А</t>
    </r>
    <r>
      <rPr>
        <sz val="7"/>
        <rFont val="Times New Roman"/>
        <family val="1"/>
      </rPr>
      <t>. СЕЛЬСКОЕ, ЛЕСНОЕ ХОЗЯЙСТВО, ОХОТА, РЫБОЛОВСТВО И РЫБОВОДСТВО</t>
    </r>
  </si>
  <si>
    <r>
      <rPr>
        <sz val="7"/>
        <color indexed="10"/>
        <rFont val="Times New Roman"/>
        <family val="1"/>
      </rPr>
      <t>РАЗДЕЛ B</t>
    </r>
    <r>
      <rPr>
        <sz val="7"/>
        <rFont val="Times New Roman"/>
        <family val="1"/>
      </rPr>
      <t>. ДОБЫЧА ПОЛЕЗНЫХ ИСКОПАЕМЫХ</t>
    </r>
  </si>
  <si>
    <r>
      <rPr>
        <sz val="7"/>
        <color indexed="10"/>
        <rFont val="Times New Roman"/>
        <family val="1"/>
      </rPr>
      <t>РАЗДЕЛ C</t>
    </r>
    <r>
      <rPr>
        <sz val="7"/>
        <rFont val="Times New Roman"/>
        <family val="1"/>
      </rPr>
      <t>. ОБРАБАТЫВАЮЩИЕ ПРОИЗВОДСТВА</t>
    </r>
  </si>
  <si>
    <r>
      <rPr>
        <sz val="7"/>
        <color indexed="10"/>
        <rFont val="Times New Roman"/>
        <family val="1"/>
      </rPr>
      <t>РАЗДЕЛ D</t>
    </r>
    <r>
      <rPr>
        <sz val="7"/>
        <rFont val="Times New Roman"/>
        <family val="1"/>
      </rPr>
      <t>. ОБЕСПЕЧЕНИЕ ЭЛЕКТРИЧЕСКОЙ ЭНЕРГИЕЙ, ГАЗОМ И ПАРОМ; КОНДИЦИОНИРОВАНИЕ ВОЗДУХА</t>
    </r>
  </si>
  <si>
    <r>
      <rPr>
        <sz val="7"/>
        <color indexed="10"/>
        <rFont val="Times New Roman"/>
        <family val="1"/>
      </rPr>
      <t>РАЗДЕЛ E</t>
    </r>
    <r>
      <rPr>
        <sz val="7"/>
        <rFont val="Times New Roman"/>
        <family val="1"/>
      </rPr>
      <t>. ВОДОСНАБЖЕНИЕ; ВОДООТВЕДЕНИЕ, ОРГАНИЗАЦИЯ СБОРА И УТИЛИЗАЦИИ ОТХОДОВ, ДЕЯТЕЛЬНОСТЬ ПО ЛИКВИДАЦИИ ЗАГРЯЗНЕНИЙ</t>
    </r>
  </si>
  <si>
    <r>
      <rPr>
        <sz val="7"/>
        <color indexed="10"/>
        <rFont val="Times New Roman"/>
        <family val="1"/>
      </rPr>
      <t>РАЗДЕЛ F</t>
    </r>
    <r>
      <rPr>
        <sz val="7"/>
        <rFont val="Times New Roman"/>
        <family val="1"/>
      </rPr>
      <t>. СТРОИТЕЛЬСТВО</t>
    </r>
  </si>
  <si>
    <r>
      <rPr>
        <sz val="7"/>
        <color indexed="10"/>
        <rFont val="Times New Roman"/>
        <family val="1"/>
      </rPr>
      <t>РАЗДЕЛ G</t>
    </r>
    <r>
      <rPr>
        <sz val="7"/>
        <rFont val="Times New Roman"/>
        <family val="1"/>
      </rPr>
      <t>. ТОРГОВЛЯ ОПТОВАЯ И РОЗНИЧНАЯ; РЕМОНТ АВТОТРАНСПОРТНЫХ СРЕДСТВ И МОТОЦИКЛОВ</t>
    </r>
  </si>
  <si>
    <r>
      <rPr>
        <sz val="7"/>
        <color indexed="10"/>
        <rFont val="Times New Roman"/>
        <family val="1"/>
      </rPr>
      <t>РАЗДЕЛ H</t>
    </r>
    <r>
      <rPr>
        <sz val="7"/>
        <rFont val="Times New Roman"/>
        <family val="1"/>
      </rPr>
      <t>. ТРАНСПОРТИРОВКА И ХРАНЕНИЕ</t>
    </r>
  </si>
  <si>
    <r>
      <rPr>
        <sz val="7"/>
        <color indexed="10"/>
        <rFont val="Times New Roman"/>
        <family val="1"/>
      </rPr>
      <t>РАЗДЕЛ I</t>
    </r>
    <r>
      <rPr>
        <sz val="7"/>
        <rFont val="Times New Roman"/>
        <family val="1"/>
      </rPr>
      <t>. ДЕЯТЕЛЬНОСТЬ ГОСТИНИЦ И ПРЕДПРИЯТИЙ ОБЩЕСТВЕННОГО ПИТАНИЯ</t>
    </r>
  </si>
  <si>
    <r>
      <rPr>
        <sz val="7"/>
        <color indexed="10"/>
        <rFont val="Times New Roman"/>
        <family val="1"/>
      </rPr>
      <t>РАЗДЕЛ J</t>
    </r>
    <r>
      <rPr>
        <sz val="7"/>
        <rFont val="Times New Roman"/>
        <family val="1"/>
      </rPr>
      <t>. ДЕЯТЕЛЬНОСТЬ В ОБЛАСТИ ИНФОРМАЦИИ И СВЯЗИ</t>
    </r>
  </si>
  <si>
    <r>
      <rPr>
        <sz val="7"/>
        <color indexed="10"/>
        <rFont val="Times New Roman"/>
        <family val="1"/>
      </rPr>
      <t>РАЗДЕЛ K</t>
    </r>
    <r>
      <rPr>
        <sz val="7"/>
        <rFont val="Times New Roman"/>
        <family val="1"/>
      </rPr>
      <t>. ДЕЯТЕЛЬНОСТЬ ФИНАНСОВАЯ И СТРАХОВАЯ</t>
    </r>
  </si>
  <si>
    <r>
      <rPr>
        <sz val="7"/>
        <color indexed="10"/>
        <rFont val="Times New Roman"/>
        <family val="1"/>
      </rPr>
      <t>РАЗДЕЛ L</t>
    </r>
    <r>
      <rPr>
        <sz val="7"/>
        <rFont val="Times New Roman"/>
        <family val="1"/>
      </rPr>
      <t>. ДЕЯТЕЛЬНОСТЬ ПО ОПЕРАЦИЯМ С НЕДВИЖИМЫМ ИМУЩЕСТВОМ</t>
    </r>
  </si>
  <si>
    <r>
      <rPr>
        <sz val="7"/>
        <color indexed="10"/>
        <rFont val="Times New Roman"/>
        <family val="1"/>
      </rPr>
      <t>РАЗДЕЛ M</t>
    </r>
    <r>
      <rPr>
        <sz val="7"/>
        <rFont val="Times New Roman"/>
        <family val="1"/>
      </rPr>
      <t>. ДЕЯТЕЛЬНОСТЬ ПРОФЕССИОНАЛЬНАЯ, НАУЧНАЯ И ТЕХНИЧЕСКАЯ</t>
    </r>
  </si>
  <si>
    <r>
      <rPr>
        <sz val="7"/>
        <color indexed="10"/>
        <rFont val="Times New Roman"/>
        <family val="1"/>
      </rPr>
      <t>РАЗДЕЛ N</t>
    </r>
    <r>
      <rPr>
        <sz val="7"/>
        <rFont val="Times New Roman"/>
        <family val="1"/>
      </rPr>
      <t>. ДЕЯТЕЛЬНОСТЬ АДМИНИСТРАТИВНАЯ И СОПУТСТВУЮЩИЕ ДОПОЛНИТЕЛЬНЫЕ УСЛУГИ</t>
    </r>
  </si>
  <si>
    <r>
      <rPr>
        <sz val="7"/>
        <color indexed="10"/>
        <rFont val="Times New Roman"/>
        <family val="1"/>
      </rPr>
      <t>РАЗДЕЛ O</t>
    </r>
    <r>
      <rPr>
        <sz val="7"/>
        <rFont val="Times New Roman"/>
        <family val="1"/>
      </rPr>
      <t>. ГОСУДАРСТВЕННОЕ УПРАВЛЕНИЕ И ОБЕСПЕЧЕНИЕ ВОЕННОЙ БЕЗОПАСНОСТИ; СОЦИАЛЬНОЕ ОБЕСПЕЧЕНИЕ</t>
    </r>
  </si>
  <si>
    <r>
      <rPr>
        <sz val="7"/>
        <color indexed="10"/>
        <rFont val="Times New Roman"/>
        <family val="1"/>
      </rPr>
      <t>РАЗДЕЛ P</t>
    </r>
    <r>
      <rPr>
        <sz val="7"/>
        <rFont val="Times New Roman"/>
        <family val="1"/>
      </rPr>
      <t>. ОБРАЗОВАНИЕ</t>
    </r>
  </si>
  <si>
    <r>
      <rPr>
        <sz val="7"/>
        <color indexed="10"/>
        <rFont val="Times New Roman"/>
        <family val="1"/>
      </rPr>
      <t>РАЗДЕЛ Q.</t>
    </r>
    <r>
      <rPr>
        <sz val="7"/>
        <rFont val="Times New Roman"/>
        <family val="1"/>
      </rPr>
      <t xml:space="preserve"> ДЕЯТЕЛЬНОСТЬ В ОБЛАСТИ ЗДРАВООХРАНЕНИЯ И СОЦИАЛЬНЫХ УСЛУГ</t>
    </r>
  </si>
  <si>
    <r>
      <rPr>
        <sz val="7"/>
        <color indexed="10"/>
        <rFont val="Times New Roman"/>
        <family val="1"/>
      </rPr>
      <t>РАЗДЕЛ R</t>
    </r>
    <r>
      <rPr>
        <sz val="7"/>
        <rFont val="Times New Roman"/>
        <family val="1"/>
      </rPr>
      <t>. ДЕЯТЕЛЬНОСТЬ В ОБЛАСТИ КУЛЬТУРЫ, СПОРТА, ОРГАНИЗАЦИИ ДОСУГА И РАЗВЛЕЧЕНИЙ</t>
    </r>
  </si>
  <si>
    <r>
      <rPr>
        <sz val="7"/>
        <color indexed="10"/>
        <rFont val="Times New Roman"/>
        <family val="1"/>
      </rPr>
      <t>РАЗДЕЛ S</t>
    </r>
    <r>
      <rPr>
        <sz val="7"/>
        <rFont val="Times New Roman"/>
        <family val="1"/>
      </rPr>
      <t>. ПРЕДОСТАВЛЕНИЕ ПРОЧИХ ВИДОВ УСЛУГ</t>
    </r>
  </si>
  <si>
    <t xml:space="preserve">Отношение к среднеобластному </t>
  </si>
  <si>
    <t>СПРАВОЧНО. Среднемесячная заработная плата работников организаций 
по Кировской области (полный круг)</t>
  </si>
  <si>
    <t>Среднемесячная з/пл за  2022 год</t>
  </si>
  <si>
    <t>Среднемесячная номинальная начисленная заработная плата работников по организациям без субъектов малого предпринимательства, включая организации с численностью до 15 человек, (по хозяйственным видам экономической деятельности) за январь-сентябрь 2023 года, рублей</t>
  </si>
  <si>
    <t>Темп роста, %  к  январю-
сентябрю
2022 года</t>
  </si>
  <si>
    <t>Среднемесячная з/пл за январь-сентябрь 
2023 года</t>
  </si>
  <si>
    <t>Темп роста, %  к  январю-сентябрю 
2022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</si>
</sst>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&quot;-&quot;?_р_._-;_-@_-"/>
    <numFmt numFmtId="173" formatCode="_-* #,##0.0_р_._-;\-* #,##0.0_р_._-;_-* &quot;-&quot;?_р_._-;_-@_-"/>
    <numFmt numFmtId="174" formatCode="0.0"/>
    <numFmt numFmtId="175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7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i/>
      <sz val="7"/>
      <name val="Times New Roman"/>
      <family val="1"/>
    </font>
    <font>
      <i/>
      <sz val="7"/>
      <color indexed="8"/>
      <name val="Times New Roman"/>
      <family val="1"/>
    </font>
    <font>
      <i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4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75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174" fontId="7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174" fontId="7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174" fontId="7" fillId="33" borderId="10" xfId="0" applyNumberFormat="1" applyFont="1" applyFill="1" applyBorder="1" applyAlignment="1">
      <alignment horizontal="center" vertical="top" wrapText="1"/>
    </xf>
    <xf numFmtId="174" fontId="7" fillId="33" borderId="10" xfId="0" applyNumberFormat="1" applyFont="1" applyFill="1" applyBorder="1" applyAlignment="1" quotePrefix="1">
      <alignment horizontal="center" vertical="top" wrapText="1"/>
    </xf>
    <xf numFmtId="0" fontId="9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174" fontId="7" fillId="33" borderId="10" xfId="0" applyNumberFormat="1" applyFont="1" applyFill="1" applyBorder="1" applyAlignment="1" quotePrefix="1">
      <alignment horizontal="center" vertical="center" wrapText="1"/>
    </xf>
    <xf numFmtId="1" fontId="7" fillId="10" borderId="10" xfId="0" applyNumberFormat="1" applyFont="1" applyFill="1" applyBorder="1" applyAlignment="1">
      <alignment horizontal="center" vertical="center" wrapText="1"/>
    </xf>
    <xf numFmtId="174" fontId="7" fillId="10" borderId="10" xfId="0" applyNumberFormat="1" applyFont="1" applyFill="1" applyBorder="1" applyAlignment="1">
      <alignment horizontal="center" vertical="center" wrapText="1"/>
    </xf>
    <xf numFmtId="1" fontId="7" fillId="10" borderId="10" xfId="0" applyNumberFormat="1" applyFont="1" applyFill="1" applyBorder="1" applyAlignment="1">
      <alignment horizontal="center" vertical="top" wrapText="1"/>
    </xf>
    <xf numFmtId="174" fontId="7" fillId="10" borderId="10" xfId="0" applyNumberFormat="1" applyFont="1" applyFill="1" applyBorder="1" applyAlignment="1">
      <alignment horizontal="center" vertical="top" wrapText="1"/>
    </xf>
    <xf numFmtId="0" fontId="4" fillId="7" borderId="10" xfId="0" applyFont="1" applyFill="1" applyBorder="1" applyAlignment="1">
      <alignment horizontal="center" vertical="center" wrapText="1"/>
    </xf>
    <xf numFmtId="4" fontId="6" fillId="7" borderId="12" xfId="0" applyNumberFormat="1" applyFont="1" applyFill="1" applyBorder="1" applyAlignment="1">
      <alignment horizontal="center" vertical="center" wrapText="1"/>
    </xf>
    <xf numFmtId="4" fontId="6" fillId="7" borderId="12" xfId="0" applyNumberFormat="1" applyFont="1" applyFill="1" applyBorder="1" applyAlignment="1">
      <alignment horizontal="center" vertical="top" wrapText="1"/>
    </xf>
    <xf numFmtId="174" fontId="7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74" fontId="7" fillId="0" borderId="13" xfId="0" applyNumberFormat="1" applyFont="1" applyBorder="1" applyAlignment="1">
      <alignment horizontal="center" vertical="top" wrapText="1"/>
    </xf>
    <xf numFmtId="175" fontId="7" fillId="0" borderId="10" xfId="0" applyNumberFormat="1" applyFont="1" applyBorder="1" applyAlignment="1">
      <alignment horizontal="center" vertical="center" wrapText="1"/>
    </xf>
    <xf numFmtId="175" fontId="7" fillId="10" borderId="10" xfId="0" applyNumberFormat="1" applyFont="1" applyFill="1" applyBorder="1" applyAlignment="1">
      <alignment horizontal="center" vertical="center" wrapText="1"/>
    </xf>
    <xf numFmtId="175" fontId="7" fillId="10" borderId="10" xfId="0" applyNumberFormat="1" applyFont="1" applyFill="1" applyBorder="1" applyAlignment="1">
      <alignment horizontal="center" vertical="top" wrapText="1"/>
    </xf>
    <xf numFmtId="174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9"/>
  <sheetViews>
    <sheetView showZeros="0" tabSelected="1" view="pageBreakPreview" zoomScaleSheetLayoutView="100" workbookViewId="0" topLeftCell="A1">
      <pane xSplit="7" ySplit="3" topLeftCell="H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L1" sqref="L1:Y16384"/>
    </sheetView>
  </sheetViews>
  <sheetFormatPr defaultColWidth="9.125" defaultRowHeight="12.75"/>
  <cols>
    <col min="1" max="1" width="22.625" style="2" customWidth="1"/>
    <col min="2" max="2" width="11.375" style="2" customWidth="1"/>
    <col min="3" max="3" width="11.875" style="2" customWidth="1"/>
    <col min="4" max="4" width="9.50390625" style="2" customWidth="1"/>
    <col min="5" max="5" width="11.875" style="6" customWidth="1"/>
    <col min="6" max="6" width="11.375" style="6" customWidth="1"/>
    <col min="7" max="7" width="9.50390625" style="6" customWidth="1"/>
    <col min="8" max="8" width="9.125" style="5" customWidth="1"/>
    <col min="9" max="9" width="9.875" style="5" bestFit="1" customWidth="1"/>
    <col min="10" max="10" width="8.125" style="5" customWidth="1"/>
    <col min="11" max="11" width="8.625" style="5" customWidth="1"/>
    <col min="12" max="16384" width="9.125" style="1" customWidth="1"/>
  </cols>
  <sheetData>
    <row r="1" spans="1:7" ht="27" customHeight="1">
      <c r="A1" s="40" t="s">
        <v>26</v>
      </c>
      <c r="B1" s="40"/>
      <c r="C1" s="40"/>
      <c r="D1" s="40"/>
      <c r="E1" s="40"/>
      <c r="F1" s="40"/>
      <c r="G1" s="40"/>
    </row>
    <row r="2" spans="1:11" s="4" customFormat="1" ht="34.5" customHeight="1">
      <c r="A2" s="39" t="s">
        <v>0</v>
      </c>
      <c r="B2" s="42" t="s">
        <v>24</v>
      </c>
      <c r="C2" s="43"/>
      <c r="D2" s="43"/>
      <c r="E2" s="41" t="s">
        <v>1</v>
      </c>
      <c r="F2" s="41"/>
      <c r="G2" s="41"/>
      <c r="H2" s="39" t="s">
        <v>3</v>
      </c>
      <c r="I2" s="39"/>
      <c r="J2" s="39"/>
      <c r="K2" s="39"/>
    </row>
    <row r="3" spans="1:11" s="4" customFormat="1" ht="51" customHeight="1">
      <c r="A3" s="39"/>
      <c r="B3" s="30" t="s">
        <v>25</v>
      </c>
      <c r="C3" s="20" t="s">
        <v>28</v>
      </c>
      <c r="D3" s="19" t="s">
        <v>27</v>
      </c>
      <c r="E3" s="7" t="s">
        <v>25</v>
      </c>
      <c r="F3" s="8" t="s">
        <v>28</v>
      </c>
      <c r="G3" s="7" t="s">
        <v>29</v>
      </c>
      <c r="H3" s="15" t="s">
        <v>25</v>
      </c>
      <c r="I3" s="37" t="s">
        <v>28</v>
      </c>
      <c r="J3" s="38" t="s">
        <v>29</v>
      </c>
      <c r="K3" s="26" t="s">
        <v>23</v>
      </c>
    </row>
    <row r="4" spans="1:11" ht="27" customHeight="1">
      <c r="A4" s="13" t="s">
        <v>2</v>
      </c>
      <c r="B4" s="29">
        <v>40833.2</v>
      </c>
      <c r="C4" s="21">
        <v>46255.4</v>
      </c>
      <c r="D4" s="21">
        <v>116.7</v>
      </c>
      <c r="E4" s="22">
        <v>43392.4</v>
      </c>
      <c r="F4" s="33">
        <v>49682.9</v>
      </c>
      <c r="G4" s="23">
        <v>118.5</v>
      </c>
      <c r="H4" s="35">
        <v>35869.7</v>
      </c>
      <c r="I4" s="32">
        <v>42284</v>
      </c>
      <c r="J4" s="14">
        <v>121.5</v>
      </c>
      <c r="K4" s="27">
        <f>I4/F4</f>
        <v>0.8510775337188449</v>
      </c>
    </row>
    <row r="5" spans="1:11" ht="38.25">
      <c r="A5" s="9" t="s">
        <v>4</v>
      </c>
      <c r="B5" s="17">
        <v>37240.3</v>
      </c>
      <c r="C5" s="18">
        <v>41684.6</v>
      </c>
      <c r="D5" s="18">
        <v>112.9</v>
      </c>
      <c r="E5" s="24">
        <v>41099.4</v>
      </c>
      <c r="F5" s="34">
        <v>46932.6</v>
      </c>
      <c r="G5" s="25">
        <v>115</v>
      </c>
      <c r="H5" s="31">
        <v>25125.5</v>
      </c>
      <c r="I5" s="10">
        <v>29490.2</v>
      </c>
      <c r="J5" s="12">
        <v>128.3</v>
      </c>
      <c r="K5" s="28">
        <f>I5/F5</f>
        <v>0.62835214754776</v>
      </c>
    </row>
    <row r="6" spans="1:11" ht="18.75">
      <c r="A6" s="9" t="s">
        <v>5</v>
      </c>
      <c r="B6" s="17">
        <v>53181.5</v>
      </c>
      <c r="C6" s="18">
        <v>56279.4</v>
      </c>
      <c r="D6" s="18">
        <v>107.5</v>
      </c>
      <c r="E6" s="24">
        <v>45043</v>
      </c>
      <c r="F6" s="34">
        <v>47055.3</v>
      </c>
      <c r="G6" s="25">
        <v>113.6</v>
      </c>
      <c r="H6" s="36"/>
      <c r="I6" s="11"/>
      <c r="J6" s="11"/>
      <c r="K6" s="28">
        <f>I6/F6</f>
        <v>0</v>
      </c>
    </row>
    <row r="7" spans="1:11" ht="18.75">
      <c r="A7" s="9" t="s">
        <v>6</v>
      </c>
      <c r="B7" s="17">
        <v>43976.8</v>
      </c>
      <c r="C7" s="18">
        <v>53993.4</v>
      </c>
      <c r="D7" s="18">
        <v>125.9</v>
      </c>
      <c r="E7" s="24">
        <v>50195.5</v>
      </c>
      <c r="F7" s="34">
        <v>61954.2</v>
      </c>
      <c r="G7" s="25">
        <v>127.1</v>
      </c>
      <c r="H7" s="31">
        <v>37287.7</v>
      </c>
      <c r="I7" s="10">
        <v>48672.3</v>
      </c>
      <c r="J7" s="12">
        <v>131.8</v>
      </c>
      <c r="K7" s="28">
        <f>I7/F7</f>
        <v>0.7856174399798562</v>
      </c>
    </row>
    <row r="8" spans="1:11" ht="48">
      <c r="A8" s="9" t="s">
        <v>7</v>
      </c>
      <c r="B8" s="17">
        <v>44760.8</v>
      </c>
      <c r="C8" s="18">
        <v>49794.9</v>
      </c>
      <c r="D8" s="18">
        <v>112.9</v>
      </c>
      <c r="E8" s="24">
        <v>47423.6</v>
      </c>
      <c r="F8" s="34">
        <v>52537.7</v>
      </c>
      <c r="G8" s="25">
        <v>113.3</v>
      </c>
      <c r="H8" s="31">
        <v>39624.3</v>
      </c>
      <c r="I8" s="10">
        <v>42023.6</v>
      </c>
      <c r="J8" s="12">
        <v>108.7</v>
      </c>
      <c r="K8" s="28">
        <f>I8/F8</f>
        <v>0.7998751372823706</v>
      </c>
    </row>
    <row r="9" spans="1:11" ht="63" customHeight="1">
      <c r="A9" s="9" t="s">
        <v>8</v>
      </c>
      <c r="B9" s="17">
        <v>36144.3</v>
      </c>
      <c r="C9" s="18">
        <v>40381.7</v>
      </c>
      <c r="D9" s="18">
        <v>115.6</v>
      </c>
      <c r="E9" s="24">
        <v>39520.7</v>
      </c>
      <c r="F9" s="34">
        <v>45062.4</v>
      </c>
      <c r="G9" s="25">
        <v>119</v>
      </c>
      <c r="H9" s="31">
        <v>32940.4</v>
      </c>
      <c r="I9" s="10">
        <v>39772</v>
      </c>
      <c r="J9" s="12">
        <v>122.3</v>
      </c>
      <c r="K9" s="28">
        <f>I9/F9</f>
        <v>0.8825983525067461</v>
      </c>
    </row>
    <row r="10" spans="1:11" ht="9.75">
      <c r="A10" s="9" t="s">
        <v>9</v>
      </c>
      <c r="B10" s="17">
        <v>41335.1</v>
      </c>
      <c r="C10" s="18">
        <v>45052.5</v>
      </c>
      <c r="D10" s="18">
        <v>113.2</v>
      </c>
      <c r="E10" s="24">
        <v>53929.6</v>
      </c>
      <c r="F10" s="34">
        <v>64118.2</v>
      </c>
      <c r="G10" s="25">
        <v>121.9</v>
      </c>
      <c r="H10" s="36"/>
      <c r="I10" s="11"/>
      <c r="J10" s="12"/>
      <c r="K10" s="28">
        <f>I10/F10</f>
        <v>0</v>
      </c>
    </row>
    <row r="11" spans="1:11" ht="38.25">
      <c r="A11" s="9" t="s">
        <v>10</v>
      </c>
      <c r="B11" s="17">
        <v>35404.9</v>
      </c>
      <c r="C11" s="18">
        <v>39049.7</v>
      </c>
      <c r="D11" s="18">
        <v>110.3</v>
      </c>
      <c r="E11" s="24">
        <v>40429.2</v>
      </c>
      <c r="F11" s="34">
        <v>45931.7</v>
      </c>
      <c r="G11" s="25">
        <v>112.5</v>
      </c>
      <c r="H11" s="31">
        <v>34444.7</v>
      </c>
      <c r="I11" s="10">
        <v>40966.9</v>
      </c>
      <c r="J11" s="12">
        <v>114</v>
      </c>
      <c r="K11" s="28">
        <f>I11/F11</f>
        <v>0.8919090736898483</v>
      </c>
    </row>
    <row r="12" spans="1:11" ht="18.75">
      <c r="A12" s="9" t="s">
        <v>11</v>
      </c>
      <c r="B12" s="17">
        <v>45530.2</v>
      </c>
      <c r="C12" s="18">
        <v>51714.7</v>
      </c>
      <c r="D12" s="18">
        <v>115.2</v>
      </c>
      <c r="E12" s="24">
        <v>48315.3</v>
      </c>
      <c r="F12" s="34">
        <v>55093</v>
      </c>
      <c r="G12" s="25">
        <v>115.4</v>
      </c>
      <c r="H12" s="31">
        <v>36357.3</v>
      </c>
      <c r="I12" s="10">
        <v>40882.7</v>
      </c>
      <c r="J12" s="12">
        <v>116.4</v>
      </c>
      <c r="K12" s="28">
        <f>I12/F12</f>
        <v>0.7420670502604686</v>
      </c>
    </row>
    <row r="13" spans="1:11" ht="28.5">
      <c r="A13" s="9" t="s">
        <v>12</v>
      </c>
      <c r="B13" s="17">
        <v>25719.3</v>
      </c>
      <c r="C13" s="18">
        <v>29696.9</v>
      </c>
      <c r="D13" s="18">
        <v>116.5</v>
      </c>
      <c r="E13" s="24">
        <v>30488</v>
      </c>
      <c r="F13" s="34">
        <v>35704.5</v>
      </c>
      <c r="G13" s="25">
        <v>120</v>
      </c>
      <c r="H13" s="31">
        <v>24064.4</v>
      </c>
      <c r="I13" s="10">
        <v>25733.1</v>
      </c>
      <c r="J13" s="12">
        <v>105.4</v>
      </c>
      <c r="K13" s="28">
        <f>I13/F13</f>
        <v>0.7207242784522959</v>
      </c>
    </row>
    <row r="14" spans="1:11" ht="28.5">
      <c r="A14" s="9" t="s">
        <v>13</v>
      </c>
      <c r="B14" s="17">
        <v>46764.5</v>
      </c>
      <c r="C14" s="18">
        <v>56235.8</v>
      </c>
      <c r="D14" s="18">
        <v>128.2</v>
      </c>
      <c r="E14" s="24">
        <v>48676.8</v>
      </c>
      <c r="F14" s="34">
        <v>60146.2</v>
      </c>
      <c r="G14" s="25">
        <v>129.5</v>
      </c>
      <c r="H14" s="31">
        <v>31937.7</v>
      </c>
      <c r="I14" s="10">
        <v>37079</v>
      </c>
      <c r="J14" s="12">
        <v>120.5</v>
      </c>
      <c r="K14" s="28">
        <f>I14/F14</f>
        <v>0.6164811742055193</v>
      </c>
    </row>
    <row r="15" spans="1:11" ht="18.75">
      <c r="A15" s="9" t="s">
        <v>14</v>
      </c>
      <c r="B15" s="17">
        <v>60327.2</v>
      </c>
      <c r="C15" s="18">
        <v>66568.7</v>
      </c>
      <c r="D15" s="18">
        <v>116.4</v>
      </c>
      <c r="E15" s="24">
        <v>62925.1</v>
      </c>
      <c r="F15" s="34">
        <v>69221.5</v>
      </c>
      <c r="G15" s="25">
        <v>116.7</v>
      </c>
      <c r="H15" s="31">
        <v>46987.5</v>
      </c>
      <c r="I15" s="10">
        <v>47905</v>
      </c>
      <c r="J15" s="12">
        <v>113.3</v>
      </c>
      <c r="K15" s="28">
        <f>I15/F15</f>
        <v>0.6920537694213503</v>
      </c>
    </row>
    <row r="16" spans="1:11" ht="28.5">
      <c r="A16" s="9" t="s">
        <v>15</v>
      </c>
      <c r="B16" s="17">
        <v>34705.5</v>
      </c>
      <c r="C16" s="18">
        <v>36784.3</v>
      </c>
      <c r="D16" s="18">
        <v>108</v>
      </c>
      <c r="E16" s="24">
        <v>35230.7</v>
      </c>
      <c r="F16" s="34">
        <v>40088.4</v>
      </c>
      <c r="G16" s="25">
        <v>112.4</v>
      </c>
      <c r="H16" s="31">
        <v>28248.6</v>
      </c>
      <c r="I16" s="10">
        <v>33794.7</v>
      </c>
      <c r="J16" s="12">
        <v>113.4</v>
      </c>
      <c r="K16" s="28">
        <f>I16/F16</f>
        <v>0.8430044601430837</v>
      </c>
    </row>
    <row r="17" spans="1:11" ht="28.5">
      <c r="A17" s="9" t="s">
        <v>16</v>
      </c>
      <c r="B17" s="17">
        <v>45172.6</v>
      </c>
      <c r="C17" s="18">
        <v>48086.8</v>
      </c>
      <c r="D17" s="18">
        <v>107.4</v>
      </c>
      <c r="E17" s="24">
        <v>47785.5</v>
      </c>
      <c r="F17" s="34">
        <v>49465.1</v>
      </c>
      <c r="G17" s="25">
        <v>109.9</v>
      </c>
      <c r="H17" s="31">
        <v>26291.2</v>
      </c>
      <c r="I17" s="10">
        <v>28697.3</v>
      </c>
      <c r="J17" s="12">
        <v>115.7</v>
      </c>
      <c r="K17" s="28">
        <f>I17/F17</f>
        <v>0.5801524711362153</v>
      </c>
    </row>
    <row r="18" spans="1:11" ht="38.25">
      <c r="A18" s="9" t="s">
        <v>17</v>
      </c>
      <c r="B18" s="17">
        <v>27685.1</v>
      </c>
      <c r="C18" s="18">
        <v>30687.4</v>
      </c>
      <c r="D18" s="18">
        <v>111.7</v>
      </c>
      <c r="E18" s="24">
        <v>32707.3</v>
      </c>
      <c r="F18" s="34">
        <v>36699.1</v>
      </c>
      <c r="G18" s="25">
        <v>116.2</v>
      </c>
      <c r="H18" s="31">
        <v>27166.2</v>
      </c>
      <c r="I18" s="10">
        <v>28925.3</v>
      </c>
      <c r="J18" s="12">
        <v>118.4</v>
      </c>
      <c r="K18" s="28">
        <f>I18/F18</f>
        <v>0.7881746418849509</v>
      </c>
    </row>
    <row r="19" spans="1:11" ht="38.25">
      <c r="A19" s="9" t="s">
        <v>18</v>
      </c>
      <c r="B19" s="17">
        <v>48435.5</v>
      </c>
      <c r="C19" s="18">
        <v>51774.8</v>
      </c>
      <c r="D19" s="18">
        <v>115.1</v>
      </c>
      <c r="E19" s="24">
        <v>44224.5</v>
      </c>
      <c r="F19" s="34">
        <v>48056.3</v>
      </c>
      <c r="G19" s="25">
        <v>116.9</v>
      </c>
      <c r="H19" s="31">
        <v>42500.3</v>
      </c>
      <c r="I19" s="10">
        <v>45801.8</v>
      </c>
      <c r="J19" s="12">
        <v>114.2</v>
      </c>
      <c r="K19" s="28">
        <f>I19/F19</f>
        <v>0.9530862758889053</v>
      </c>
    </row>
    <row r="20" spans="1:11" ht="9.75">
      <c r="A20" s="9" t="s">
        <v>19</v>
      </c>
      <c r="B20" s="17">
        <v>32462.7</v>
      </c>
      <c r="C20" s="18">
        <v>36244.6</v>
      </c>
      <c r="D20" s="18">
        <v>115.9</v>
      </c>
      <c r="E20" s="24">
        <v>32537.9</v>
      </c>
      <c r="F20" s="34">
        <v>36171</v>
      </c>
      <c r="G20" s="25">
        <v>115.8</v>
      </c>
      <c r="H20" s="31">
        <v>28317.7</v>
      </c>
      <c r="I20" s="10">
        <v>31264.1</v>
      </c>
      <c r="J20" s="12">
        <v>115</v>
      </c>
      <c r="K20" s="28">
        <f>I20/F20</f>
        <v>0.8643415996240081</v>
      </c>
    </row>
    <row r="21" spans="1:11" ht="28.5">
      <c r="A21" s="9" t="s">
        <v>20</v>
      </c>
      <c r="B21" s="17">
        <v>38698.5</v>
      </c>
      <c r="C21" s="18">
        <v>41524.9</v>
      </c>
      <c r="D21" s="18">
        <v>111.3</v>
      </c>
      <c r="E21" s="24">
        <v>38831.3</v>
      </c>
      <c r="F21" s="34">
        <v>41558.1</v>
      </c>
      <c r="G21" s="25">
        <v>111.2</v>
      </c>
      <c r="H21" s="31">
        <v>33631.4</v>
      </c>
      <c r="I21" s="10">
        <v>35401.5</v>
      </c>
      <c r="J21" s="12">
        <v>110.2</v>
      </c>
      <c r="K21" s="28">
        <f>I21/F21</f>
        <v>0.851855594938171</v>
      </c>
    </row>
    <row r="22" spans="1:11" ht="38.25">
      <c r="A22" s="9" t="s">
        <v>21</v>
      </c>
      <c r="B22" s="17">
        <v>34131.9</v>
      </c>
      <c r="C22" s="18">
        <v>39052</v>
      </c>
      <c r="D22" s="18">
        <v>118</v>
      </c>
      <c r="E22" s="24">
        <v>35002.9</v>
      </c>
      <c r="F22" s="34">
        <v>40065.4</v>
      </c>
      <c r="G22" s="25">
        <v>117.6</v>
      </c>
      <c r="H22" s="31">
        <v>30316.5</v>
      </c>
      <c r="I22" s="10">
        <v>34303.3</v>
      </c>
      <c r="J22" s="12">
        <v>113.7</v>
      </c>
      <c r="K22" s="28">
        <f>I22/F22</f>
        <v>0.8561826413813416</v>
      </c>
    </row>
    <row r="23" spans="1:11" ht="18.75">
      <c r="A23" s="9" t="s">
        <v>22</v>
      </c>
      <c r="B23" s="17">
        <v>29233</v>
      </c>
      <c r="C23" s="18">
        <v>30458.5</v>
      </c>
      <c r="D23" s="18">
        <v>110</v>
      </c>
      <c r="E23" s="24">
        <v>37012.1</v>
      </c>
      <c r="F23" s="34">
        <v>42160.8</v>
      </c>
      <c r="G23" s="25">
        <v>117.6</v>
      </c>
      <c r="H23" s="31">
        <v>37468.8</v>
      </c>
      <c r="I23" s="10">
        <v>29802.6</v>
      </c>
      <c r="J23" s="12">
        <v>119.5</v>
      </c>
      <c r="K23" s="28">
        <f>I23/F23</f>
        <v>0.7068793761029202</v>
      </c>
    </row>
    <row r="24" spans="5:11" ht="9.75">
      <c r="E24" s="5"/>
      <c r="K24" s="16"/>
    </row>
    <row r="39" spans="1:4" ht="9">
      <c r="A39" s="3"/>
      <c r="B39" s="3"/>
      <c r="C39" s="3"/>
      <c r="D39" s="3"/>
    </row>
  </sheetData>
  <sheetProtection/>
  <mergeCells count="5">
    <mergeCell ref="B2:D2"/>
    <mergeCell ref="A1:G1"/>
    <mergeCell ref="A2:A3"/>
    <mergeCell ref="E2:G2"/>
    <mergeCell ref="H2:K2"/>
  </mergeCells>
  <printOptions gridLines="1"/>
  <pageMargins left="0.5118110236220472" right="0.15748031496062992" top="0.2362204724409449" bottom="0.1968503937007874" header="0.15748031496062992" footer="0.1968503937007874"/>
  <pageSetup fitToWidth="15" horizontalDpi="600" verticalDpi="6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vylegzhanina_iv</dc:creator>
  <cp:keywords/>
  <dc:description/>
  <cp:lastModifiedBy>User</cp:lastModifiedBy>
  <cp:lastPrinted>2024-02-15T05:36:05Z</cp:lastPrinted>
  <dcterms:created xsi:type="dcterms:W3CDTF">2014-08-25T10:23:23Z</dcterms:created>
  <dcterms:modified xsi:type="dcterms:W3CDTF">2024-02-15T05:38:18Z</dcterms:modified>
  <cp:category/>
  <cp:version/>
  <cp:contentType/>
  <cp:contentStatus/>
</cp:coreProperties>
</file>